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货代一标段报价表" sheetId="17" r:id="rId1"/>
    <sheet name="货代二标段报价表" sheetId="18" r:id="rId2"/>
    <sheet name="货代三标段报价表" sheetId="21" r:id="rId3"/>
    <sheet name="伊斯坦布尔" sheetId="1" state="hidden" r:id="rId4"/>
    <sheet name="FOB上海" sheetId="2" state="hidden" r:id="rId5"/>
    <sheet name="艾威亚普 铝卷" sheetId="3" state="hidden" r:id="rId6"/>
    <sheet name="仁川 铝卷" sheetId="4" state="hidden" r:id="rId7"/>
    <sheet name="热那亚" sheetId="5" state="hidden" r:id="rId8"/>
    <sheet name="汉堡" sheetId="6" state="hidden" r:id="rId9"/>
    <sheet name="DDP 马德里" sheetId="7" state="hidden" r:id="rId10"/>
    <sheet name="拉斯佩齐亚" sheetId="8" state="hidden" r:id="rId11"/>
    <sheet name="平泽" sheetId="9" state="hidden" r:id="rId12"/>
    <sheet name="名古屋" sheetId="10" state="hidden" r:id="rId13"/>
    <sheet name="蒙特利尔" sheetId="11" state="hidden" r:id="rId14"/>
    <sheet name="上海-拉斯佩齐亚" sheetId="12" state="hidden" r:id="rId15"/>
    <sheet name="苏比克" sheetId="13" state="hidden" r:id="rId16"/>
    <sheet name="东京" sheetId="14" state="hidden" r:id="rId17"/>
    <sheet name="大阪" sheetId="15" state="hidden" r:id="rId18"/>
    <sheet name="仁川" sheetId="16" state="hidden" r:id="rId19"/>
    <sheet name="FOB青岛" sheetId="19" state="hidden" r:id="rId20"/>
    <sheet name="石墨" sheetId="20" state="hidden" r:id="rId21"/>
  </sheets>
  <calcPr calcId="144525"/>
</workbook>
</file>

<file path=xl/sharedStrings.xml><?xml version="1.0" encoding="utf-8"?>
<sst xmlns="http://schemas.openxmlformats.org/spreadsheetml/2006/main" count="986" uniqueCount="172">
  <si>
    <t>铝加工货代一标段报价表</t>
  </si>
  <si>
    <t>序号</t>
  </si>
  <si>
    <t>产品</t>
  </si>
  <si>
    <t>贸易方式</t>
  </si>
  <si>
    <t>整柜/拼箱</t>
  </si>
  <si>
    <t>预订船期</t>
  </si>
  <si>
    <t>启运港</t>
  </si>
  <si>
    <t>目的港</t>
  </si>
  <si>
    <t>国家</t>
  </si>
  <si>
    <t>是否电放</t>
  </si>
  <si>
    <t>免箱+免堆要求</t>
  </si>
  <si>
    <t>箱型</t>
  </si>
  <si>
    <t>A集装箱拖车费
（万基工厂-港口，人民币）</t>
  </si>
  <si>
    <t>B港口费用（人民币）</t>
  </si>
  <si>
    <t>海运费
（美元）</t>
  </si>
  <si>
    <t>汇率</t>
  </si>
  <si>
    <t>C海运费折合人民币</t>
  </si>
  <si>
    <t>合计=(A+B+C)</t>
  </si>
  <si>
    <t>铝卷</t>
  </si>
  <si>
    <t>CIF</t>
  </si>
  <si>
    <t xml:space="preserve">整柜 </t>
  </si>
  <si>
    <t>2020年5月中下旬</t>
  </si>
  <si>
    <t>釜山</t>
  </si>
  <si>
    <t>韩国</t>
  </si>
  <si>
    <t>是</t>
  </si>
  <si>
    <t>21+7</t>
  </si>
  <si>
    <t>20GP</t>
  </si>
  <si>
    <t>万基自己运输不必报价</t>
  </si>
  <si>
    <t>铝箔</t>
  </si>
  <si>
    <t>平泽</t>
  </si>
  <si>
    <t>C&amp;F</t>
  </si>
  <si>
    <t>仁川</t>
  </si>
  <si>
    <t>40GP</t>
  </si>
  <si>
    <t>名古屋</t>
  </si>
  <si>
    <t>日本</t>
  </si>
  <si>
    <t>东京</t>
  </si>
  <si>
    <t>大阪</t>
  </si>
  <si>
    <t>拉斯佩齐亚</t>
  </si>
  <si>
    <t>意大利</t>
  </si>
  <si>
    <t>否</t>
  </si>
  <si>
    <t>蒙特利尔</t>
  </si>
  <si>
    <t>加拿大</t>
  </si>
  <si>
    <t>铝板</t>
  </si>
  <si>
    <t>多伦多</t>
  </si>
  <si>
    <t>苏比克</t>
  </si>
  <si>
    <t>菲律宾</t>
  </si>
  <si>
    <t>格但斯克</t>
  </si>
  <si>
    <t>波兰</t>
  </si>
  <si>
    <t>热那亚</t>
  </si>
  <si>
    <t>汉堡</t>
  </si>
  <si>
    <t>德国</t>
  </si>
  <si>
    <t>备注：1、万基自己运输请报装箱加固费用及港口杂费、海运费。日韩附加费预付。我司提单要求船东单，不接受货代单。万基拒绝支付除报价单以外的任何费用。</t>
  </si>
  <si>
    <t xml:space="preserve">      2、小柜毛重约18吨，大柜毛重约24吨，其中铝箔货物需集装箱到厂装货，铝卷、铝板由我司送货至港口。</t>
  </si>
  <si>
    <t xml:space="preserve">      3、对于到厂集装箱车辆，要求车辆安装有GPS实时监测系统，以便跟踪车辆情况。</t>
  </si>
  <si>
    <t xml:space="preserve">      4、空格为必填项（启运港无强制要求，各公司可根据自身优势港口填报）。</t>
  </si>
  <si>
    <t xml:space="preserve">      5、合计数=（A集装箱拖车费+B港口费用+C海运费折合人民币）。</t>
  </si>
  <si>
    <t>投标单位：（盖章）</t>
  </si>
  <si>
    <t>报价有效期：       天</t>
  </si>
  <si>
    <t>授权委托人：</t>
  </si>
  <si>
    <t>报价日期：</t>
  </si>
  <si>
    <t>2020.5.19</t>
  </si>
  <si>
    <t>石墨货代二标段报价表</t>
  </si>
  <si>
    <t>A集装箱拖车费（万基工厂-港口，人民币）</t>
  </si>
  <si>
    <t>海运费（美元）</t>
  </si>
  <si>
    <t>石墨电极</t>
  </si>
  <si>
    <t>天津</t>
  </si>
  <si>
    <t>挪威</t>
  </si>
  <si>
    <t>石墨碎</t>
  </si>
  <si>
    <t>FOB</t>
  </si>
  <si>
    <t>/</t>
  </si>
  <si>
    <t>备注：1、石墨碎包装方式为吨包包装，钢制托盘支撑，规格为4-0.5毫米石墨颗粒，包装后尺寸1.05米长*1.05米宽*2.2米高；
         石墨电极包装方式为木箱包装，规格为510+510+1100毫米，包装后尺寸0.6+0.6+1.2米。</t>
  </si>
  <si>
    <t xml:space="preserve">      2、空格为必填项。</t>
  </si>
  <si>
    <t xml:space="preserve">      3、合计数=（A集装箱拖车费+B港口费用+C海运费折合人民币）。</t>
  </si>
  <si>
    <t>金属钠货代三标段报价表</t>
  </si>
  <si>
    <t>金属钠</t>
  </si>
  <si>
    <t>Chennai</t>
  </si>
  <si>
    <t>印度</t>
  </si>
  <si>
    <t>Nhava Sheva</t>
  </si>
  <si>
    <t>Tokyo</t>
  </si>
  <si>
    <t>ANTWERP</t>
  </si>
  <si>
    <t>比利时</t>
  </si>
  <si>
    <t>备注：1、金属钠年发货量约为2000吨。</t>
  </si>
  <si>
    <t>INQUIRY         LIST</t>
  </si>
  <si>
    <t>询价单位</t>
  </si>
  <si>
    <t>洛阳万基铝加工有限公司</t>
  </si>
  <si>
    <t>地址</t>
  </si>
  <si>
    <t>河南省洛阳市新安县产业集聚区</t>
  </si>
  <si>
    <t>合同号</t>
  </si>
  <si>
    <t>WJEX20190105</t>
  </si>
  <si>
    <t>报价单位</t>
  </si>
  <si>
    <t>报价人</t>
  </si>
  <si>
    <t>品名</t>
  </si>
  <si>
    <t>询价要求：</t>
  </si>
  <si>
    <r>
      <rPr>
        <sz val="11"/>
        <rFont val="Arial Unicode MS"/>
        <charset val="134"/>
      </rPr>
      <t xml:space="preserve">1. 1*40GP，货物毛重约23吨左右，要求最近船期，航程较短，货物已好；
2. CIF ISTANBUL,TURKEY; </t>
    </r>
    <r>
      <rPr>
        <sz val="11"/>
        <color indexed="53"/>
        <rFont val="Arial Unicode MS"/>
        <charset val="134"/>
      </rPr>
      <t>免堆+免箱 21天，或者至少免箱14天（是否满足请标注）</t>
    </r>
    <r>
      <rPr>
        <sz val="11"/>
        <rFont val="Arial Unicode MS"/>
        <charset val="134"/>
      </rPr>
      <t xml:space="preserve">
</t>
    </r>
    <r>
      <rPr>
        <b/>
        <sz val="11"/>
        <color rgb="FFFF0000"/>
        <rFont val="Arial Unicode MS"/>
        <charset val="134"/>
      </rPr>
      <t>3. 提单电放</t>
    </r>
    <r>
      <rPr>
        <sz val="11"/>
        <rFont val="Arial Unicode MS"/>
        <charset val="134"/>
      </rPr>
      <t xml:space="preserve">
4. 需安排拖车，集装箱干净整洁无异味
5. 报价单请签字盖章回传
6. 万基拒绝支付报价单上未显示的一切费用                                                                                                                                              </t>
    </r>
  </si>
  <si>
    <t xml:space="preserve"> </t>
  </si>
  <si>
    <t>起运港</t>
  </si>
  <si>
    <t>海运费</t>
  </si>
  <si>
    <t>船公司</t>
  </si>
  <si>
    <t>船期</t>
  </si>
  <si>
    <t>航程</t>
  </si>
  <si>
    <t>是否直达</t>
  </si>
  <si>
    <t>青岛</t>
  </si>
  <si>
    <t>土耳其，伊斯坦布尔</t>
  </si>
  <si>
    <t>目的港DEM+DET:</t>
  </si>
  <si>
    <t>收费项目</t>
  </si>
  <si>
    <t>单价</t>
  </si>
  <si>
    <t>人民币</t>
  </si>
  <si>
    <t>美金</t>
  </si>
  <si>
    <t>备注</t>
  </si>
  <si>
    <t>拖车费</t>
  </si>
  <si>
    <t>THC</t>
  </si>
  <si>
    <t>VGM</t>
  </si>
  <si>
    <t>舱单费</t>
  </si>
  <si>
    <t>场站费</t>
  </si>
  <si>
    <t>港杂费</t>
  </si>
  <si>
    <t>铅封费</t>
  </si>
  <si>
    <t>文件费</t>
  </si>
  <si>
    <t>报关费</t>
  </si>
  <si>
    <t>电放费</t>
  </si>
  <si>
    <t>合计</t>
  </si>
  <si>
    <t>备注：若收费项目列表中无所收项目，请列出收费项目名称并报价。
     报价单合计金额为我司最后支付金额，我司拒绝支付报价单上未显示的一切费用。</t>
  </si>
  <si>
    <t>WJEX20190279/0407/0216</t>
  </si>
  <si>
    <r>
      <rPr>
        <sz val="11"/>
        <rFont val="Arial Unicode MS"/>
        <charset val="134"/>
      </rPr>
      <t>1.</t>
    </r>
    <r>
      <rPr>
        <sz val="11"/>
        <color rgb="FFFF6600"/>
        <rFont val="Arial Unicode MS"/>
        <charset val="134"/>
      </rPr>
      <t>FOB上海，货已好，</t>
    </r>
    <r>
      <rPr>
        <b/>
        <sz val="11"/>
        <color rgb="FFFF0000"/>
        <rFont val="Arial Unicode MS"/>
        <charset val="134"/>
      </rPr>
      <t>1</t>
    </r>
    <r>
      <rPr>
        <b/>
        <sz val="11"/>
        <color rgb="FFFF6600"/>
        <rFont val="Arial"/>
        <charset val="134"/>
      </rPr>
      <t>×</t>
    </r>
    <r>
      <rPr>
        <b/>
        <sz val="11"/>
        <color rgb="FFFF6600"/>
        <rFont val="Arial Unicode MS"/>
        <charset val="134"/>
      </rPr>
      <t>2</t>
    </r>
    <r>
      <rPr>
        <b/>
        <sz val="11"/>
        <color rgb="FFFF0000"/>
        <rFont val="Arial Unicode MS"/>
        <charset val="134"/>
      </rPr>
      <t>0GP，毛重约14吨。</t>
    </r>
    <r>
      <rPr>
        <sz val="11"/>
        <rFont val="Arial Unicode MS"/>
        <charset val="134"/>
      </rPr>
      <t xml:space="preserve">
2.我司送货上海，请报装箱加固及洋山港集港费用。
3.报价单请签字盖章并扫描回传
4.万基拒绝支付报价单上未显示的其他一切费用
</t>
    </r>
  </si>
  <si>
    <t>上海</t>
  </si>
  <si>
    <t>Venice</t>
  </si>
  <si>
    <t>装箱加固费</t>
  </si>
  <si>
    <t>河南省洛阳市新安县万基工业园区</t>
  </si>
  <si>
    <t>1.到EVYAP（土耳其艾维亚普港口）；
2.21个小柜，共41卷铝卷（0.21*1920mm），单卷重9吨左右，要求特殊装箱加固（加固带和框架结构）；
3.正本提单3/3，要求直达船，表明航程时间；
4.货预计28号好，请报最近船期。</t>
  </si>
  <si>
    <t>EVYAP PORT</t>
  </si>
  <si>
    <t>直达</t>
  </si>
  <si>
    <t>需报价人签字盖章，谢谢</t>
  </si>
  <si>
    <t>河南省洛阳市新安县产业集聚区洛阳万基铝加工有限公司</t>
  </si>
  <si>
    <t>WJEX20190259</t>
  </si>
  <si>
    <r>
      <rPr>
        <sz val="11"/>
        <rFont val="Arial Unicode MS"/>
        <charset val="134"/>
      </rPr>
      <t>到韩国仁川（CIF），1×40GP，单柜货物毛重约22吨，请报2019年5月14号左右船期，</t>
    </r>
    <r>
      <rPr>
        <b/>
        <sz val="11"/>
        <color rgb="FFFF0000"/>
        <rFont val="Arial Unicode MS"/>
        <charset val="134"/>
      </rPr>
      <t>我司6点之后不予装货，请合理安排拖车到厂时间</t>
    </r>
    <r>
      <rPr>
        <sz val="11"/>
        <rFont val="Arial Unicode MS"/>
        <charset val="134"/>
      </rPr>
      <t xml:space="preserve">
1.必须是直达船，提单电放，免堆+免箱（21+7，或者更长）                                                                                                                       
2.直达船
3.</t>
    </r>
    <r>
      <rPr>
        <b/>
        <sz val="11"/>
        <color rgb="FFFF0000"/>
        <rFont val="Arial Unicode MS"/>
        <charset val="134"/>
      </rPr>
      <t>附加费到付</t>
    </r>
    <r>
      <rPr>
        <sz val="11"/>
        <rFont val="Arial Unicode MS"/>
        <charset val="134"/>
      </rPr>
      <t xml:space="preserve">
4.集装箱干净整洁无异味。
5.报价单请签字盖章并扫描回传。
6.万基拒绝支付报价单上未显示的其它一切费用！</t>
    </r>
  </si>
  <si>
    <t>河南省洛阳市新安县城产业集聚区</t>
  </si>
  <si>
    <t>WJEX20190275</t>
  </si>
  <si>
    <r>
      <rPr>
        <sz val="11"/>
        <rFont val="Arial Unicode MS"/>
        <charset val="134"/>
      </rPr>
      <t>1.（CIF GENOVA, Italy），1</t>
    </r>
    <r>
      <rPr>
        <sz val="11"/>
        <color rgb="FFFF6600"/>
        <rFont val="Arial"/>
        <charset val="134"/>
      </rPr>
      <t>×</t>
    </r>
    <r>
      <rPr>
        <sz val="11"/>
        <color rgb="FFFF6600"/>
        <rFont val="Arial Unicode MS"/>
        <charset val="134"/>
      </rPr>
      <t>20GP。毛重18吨左右</t>
    </r>
    <r>
      <rPr>
        <sz val="11"/>
        <rFont val="Arial Unicode MS"/>
        <charset val="134"/>
      </rPr>
      <t>，货物已备好，请订 MSC最近船期
2.</t>
    </r>
    <r>
      <rPr>
        <b/>
        <sz val="11"/>
        <color rgb="FFFF0000"/>
        <rFont val="Arial Unicode MS"/>
        <charset val="134"/>
      </rPr>
      <t>提单电放；</t>
    </r>
    <r>
      <rPr>
        <sz val="11"/>
        <rFont val="Arial Unicode MS"/>
        <charset val="134"/>
      </rPr>
      <t xml:space="preserve">
3.申请最长免堆、免箱使；需再报价单显示具体天数；
4.安排拖车，集装箱干净整洁无异味
5.报价单请签字盖章并扫描回传
6.万基拒绝支付报价单上未显示的其他一切费用！
</t>
    </r>
  </si>
  <si>
    <t>意大利热那亚</t>
  </si>
  <si>
    <t>MSC</t>
  </si>
  <si>
    <t>WJEX20190147</t>
  </si>
  <si>
    <r>
      <rPr>
        <sz val="11"/>
        <rFont val="Arial Unicode MS"/>
        <charset val="134"/>
      </rPr>
      <t>1.到德国汉堡（CIF），1</t>
    </r>
    <r>
      <rPr>
        <b/>
        <sz val="11"/>
        <color rgb="FFFF6600"/>
        <rFont val="Arial"/>
        <charset val="134"/>
      </rPr>
      <t>×</t>
    </r>
    <r>
      <rPr>
        <b/>
        <sz val="11"/>
        <color rgb="FFFF0000"/>
        <rFont val="Arial Unicode MS"/>
        <charset val="134"/>
      </rPr>
      <t>40GP，货物已备好，毛重：23.778吨，请订最近船期。</t>
    </r>
    <r>
      <rPr>
        <sz val="11"/>
        <rFont val="Arial Unicode MS"/>
        <charset val="134"/>
      </rPr>
      <t xml:space="preserve">
2.必须是直达船，正本提单。
3.申请目的港14天免堆、免箱使；如果不能满足，需在报价单显示具体天数；
4</t>
    </r>
    <r>
      <rPr>
        <b/>
        <sz val="11"/>
        <color rgb="FFFF0000"/>
        <rFont val="Arial Unicode MS"/>
        <charset val="134"/>
      </rPr>
      <t>.安排拖车，</t>
    </r>
    <r>
      <rPr>
        <sz val="11"/>
        <rFont val="Arial Unicode MS"/>
        <charset val="134"/>
      </rPr>
      <t>集装箱干净整洁无异味
5.报价单请签字盖章并扫描回传
6.万基拒绝支付报价单上未显示的其他一切费用</t>
    </r>
  </si>
  <si>
    <t>WJEX20190265</t>
  </si>
  <si>
    <r>
      <rPr>
        <sz val="11"/>
        <rFont val="Arial Unicode MS"/>
        <charset val="134"/>
      </rPr>
      <t>1.到（</t>
    </r>
    <r>
      <rPr>
        <b/>
        <sz val="11"/>
        <color rgb="FFFF0000"/>
        <rFont val="Arial Unicode MS"/>
        <charset val="134"/>
      </rPr>
      <t>DDP Madrid</t>
    </r>
    <r>
      <rPr>
        <sz val="11"/>
        <rFont val="Arial Unicode MS"/>
        <charset val="134"/>
      </rPr>
      <t>），1</t>
    </r>
    <r>
      <rPr>
        <b/>
        <sz val="11"/>
        <color rgb="FFFF6600"/>
        <rFont val="Arial"/>
        <charset val="134"/>
      </rPr>
      <t>×</t>
    </r>
    <r>
      <rPr>
        <b/>
        <sz val="11"/>
        <color rgb="FFFF6600"/>
        <rFont val="Arial Unicode MS"/>
        <charset val="134"/>
      </rPr>
      <t>2</t>
    </r>
    <r>
      <rPr>
        <b/>
        <sz val="11"/>
        <color rgb="FFFF0000"/>
        <rFont val="Arial Unicode MS"/>
        <charset val="134"/>
      </rPr>
      <t>0GP，货物预计5月10号可备好，毛重18吨左右，请订最近船期。</t>
    </r>
    <r>
      <rPr>
        <sz val="11"/>
        <rFont val="Arial Unicode MS"/>
        <charset val="134"/>
      </rPr>
      <t xml:space="preserve">
2.必须是直达船，正本提单。
3.申请目的港14天免堆、免箱使；如果不能满足，需在报价单显示具体天数；
4</t>
    </r>
    <r>
      <rPr>
        <b/>
        <sz val="11"/>
        <color rgb="FFFF0000"/>
        <rFont val="Arial Unicode MS"/>
        <charset val="134"/>
      </rPr>
      <t>.安排拖车，</t>
    </r>
    <r>
      <rPr>
        <sz val="11"/>
        <rFont val="Arial Unicode MS"/>
        <charset val="134"/>
      </rPr>
      <t>集装箱干净整洁无异味
5.报价单请签字盖章并扫描回传
6.万基拒绝支付报价单上未显示的其他一切费用</t>
    </r>
  </si>
  <si>
    <t>Madrid,Spain</t>
  </si>
  <si>
    <t>WJEX20190301</t>
  </si>
  <si>
    <r>
      <rPr>
        <sz val="11"/>
        <rFont val="Arial Unicode MS"/>
        <charset val="134"/>
      </rPr>
      <t>1.到意大利拉斯佩齐亚（CIF Laspezia, Italy），</t>
    </r>
    <r>
      <rPr>
        <b/>
        <sz val="11"/>
        <color rgb="FFFF0000"/>
        <rFont val="Arial Unicode MS"/>
        <charset val="134"/>
      </rPr>
      <t>1</t>
    </r>
    <r>
      <rPr>
        <b/>
        <sz val="11"/>
        <color rgb="FFFF6600"/>
        <rFont val="Arial"/>
        <charset val="134"/>
      </rPr>
      <t>×</t>
    </r>
    <r>
      <rPr>
        <b/>
        <sz val="11"/>
        <color rgb="FFFF0000"/>
        <rFont val="Arial Unicode MS"/>
        <charset val="134"/>
      </rPr>
      <t>40GP，毛重27吨左右，货物预计9号可备好，请定COSCO 或者ONE 最近船期。</t>
    </r>
    <r>
      <rPr>
        <sz val="11"/>
        <rFont val="Arial Unicode MS"/>
        <charset val="134"/>
      </rPr>
      <t xml:space="preserve">
2.必须是直达船，</t>
    </r>
    <r>
      <rPr>
        <b/>
        <sz val="11"/>
        <color rgb="FFFF0000"/>
        <rFont val="Arial Unicode MS"/>
        <charset val="134"/>
      </rPr>
      <t>正本提单；</t>
    </r>
    <r>
      <rPr>
        <sz val="11"/>
        <rFont val="Arial Unicode MS"/>
        <charset val="134"/>
      </rPr>
      <t xml:space="preserve">
3.申请最长免堆、免箱使；需再报价单显示具体天数；
4.安排拖车，集装箱干净整洁无异味
5.报价单请签字盖章并扫描回传
6.万基拒绝支付报价单上未显示的其他一切费用！
</t>
    </r>
    <r>
      <rPr>
        <sz val="11"/>
        <color rgb="FFFF6600"/>
        <rFont val="Arial Unicode MS"/>
        <charset val="134"/>
      </rPr>
      <t xml:space="preserve"> 定船需注意如下要求：
1.船只不得受欧盟、联合国、美国的制裁，不得与受制裁的单位、团体或者个人有关；
2.不接受略式简式提单；
3.不接受运输单据上附加的除海运费以外的费用。</t>
    </r>
  </si>
  <si>
    <t>意大利拉斯佩齐亚</t>
  </si>
  <si>
    <t>COSCO/ONE</t>
  </si>
  <si>
    <t>合同号：</t>
  </si>
  <si>
    <t>WJEX20190313</t>
  </si>
  <si>
    <t xml:space="preserve">到韩国平泽（CIF），2×20GP(毛重约18吨，一个毛重约为17.6吨左右），已具备发货条件，请报最近船期，不限制起运港口，附加费预付
1.必须是直达船，电放提单，免堆+免箱（21+7，或者更长）
2.安排集装箱到我司装货，提柜前需与我司确认；
3.集装箱干净整洁无异味。
4.报价单请签字盖章并扫描回传。
5.我司拒绝支付报价单上未显示的其它一切费用！
6.若不能报价，需提前告知，如不报价，也不回复，超过3次以上者，取消30天报价资格。                                                                                          
</t>
  </si>
  <si>
    <t>PC19-165</t>
  </si>
  <si>
    <r>
      <rPr>
        <sz val="11"/>
        <color rgb="FF000000"/>
        <rFont val="Arial Unicode MS"/>
        <charset val="134"/>
      </rPr>
      <t xml:space="preserve">到日本名古屋（C&amp;F），1×40GP，纸箱包装，毛重约20吨，请报最近船期。
</t>
    </r>
    <r>
      <rPr>
        <b/>
        <sz val="11"/>
        <color rgb="FFFF0000"/>
        <rFont val="Arial Unicode MS"/>
        <charset val="134"/>
      </rPr>
      <t>1.必须是直达船，目的港申请最长免箱+免堆使（最好可以申请免堆21+免箱14）。                                                                                                           2.提单电放；                                                                                                                                                        3.海运附加费到付；</t>
    </r>
    <r>
      <rPr>
        <sz val="11"/>
        <color rgb="FF000000"/>
        <rFont val="Arial Unicode MS"/>
        <charset val="134"/>
      </rPr>
      <t xml:space="preserve">
4.集装箱来厂装；
5.集装箱干净整洁无异味。
6.报价单请签字盖章并扫描回传。                                                                                                                                7.万基拒绝支付报价单上未显示的其他一切费用！</t>
    </r>
  </si>
  <si>
    <t xml:space="preserve">NAGOYA </t>
  </si>
  <si>
    <t>WJEX20190162</t>
  </si>
  <si>
    <r>
      <rPr>
        <sz val="11"/>
        <rFont val="Arial Unicode MS"/>
        <charset val="134"/>
      </rPr>
      <t>1.到加拿大 蒙特利尔（CIF MONTREAL, CANADA），1</t>
    </r>
    <r>
      <rPr>
        <b/>
        <sz val="11"/>
        <color indexed="53"/>
        <rFont val="Arial"/>
        <charset val="0"/>
      </rPr>
      <t>×</t>
    </r>
    <r>
      <rPr>
        <b/>
        <sz val="11"/>
        <color rgb="FFFF0000"/>
        <rFont val="Arial Unicode MS"/>
        <charset val="134"/>
      </rPr>
      <t>20GP，毛重18吨左右，货物已备好。</t>
    </r>
    <r>
      <rPr>
        <sz val="11"/>
        <rFont val="Arial Unicode MS"/>
        <charset val="134"/>
      </rPr>
      <t xml:space="preserve">
2.</t>
    </r>
    <r>
      <rPr>
        <b/>
        <sz val="11"/>
        <color rgb="FFFF0000"/>
        <rFont val="Arial Unicode MS"/>
        <charset val="134"/>
      </rPr>
      <t>提单电放；</t>
    </r>
    <r>
      <rPr>
        <sz val="11"/>
        <rFont val="Arial Unicode MS"/>
        <charset val="134"/>
      </rPr>
      <t xml:space="preserve">
3.申请最长免堆、免箱使；需再报价单显示具体天数；
4.安排拖车，集装箱干净整洁无异味。
5.报价单请签字盖章并扫描回传
6.万基拒绝支付报价单上未显示的其他一切费用！
</t>
    </r>
  </si>
  <si>
    <t>WANJI GLOBAL (SINGAPORE) PTE LTD</t>
  </si>
  <si>
    <t>WJGS20190212</t>
  </si>
  <si>
    <t>CIF LA SPEZIA；1*40GP。毛重约23吨左右。货物已备好，请订最近船期。请显示航程及预计抵达时间。
1.目的港申请14天免箱+免堆使，如果不能满足请显示具体免箱免堆天数。
2.报价单请签字盖章并扫描回传。
3.送货到港口，装箱加固自理。</t>
  </si>
  <si>
    <t>询价报价单</t>
  </si>
  <si>
    <t>WJEX20190201第二批</t>
  </si>
  <si>
    <t>到菲律宾苏比克（CIF），1×20GP，单柜毛重约在18.5吨左右，请报最近船期
1.必须是直达船，目的港申请最长免箱+免堆使。
2.电放；
3.集装箱来厂装；
4.集装箱干净整洁无异味。
5.报价单请签字盖章并扫描回传。                                                                                                                                  6.万基拒绝支付报价单上未显示的其他一切费用！</t>
  </si>
  <si>
    <t>WJEX20190314&amp;WJEX20190372</t>
  </si>
  <si>
    <r>
      <rPr>
        <sz val="11"/>
        <color rgb="FF000000"/>
        <rFont val="Arial Unicode MS"/>
        <charset val="134"/>
      </rPr>
      <t xml:space="preserve">到日本东京（C&amp;F），3×40GP,3大柜毛重分别为22吨，纸箱包装，请报最近船期。
</t>
    </r>
    <r>
      <rPr>
        <b/>
        <sz val="11"/>
        <color rgb="FFFF0000"/>
        <rFont val="Arial Unicode MS"/>
        <charset val="134"/>
      </rPr>
      <t>1.必须是直达船，目的港申请最长免箱+免堆使（最好可以申请免堆21+免箱14）。                                                                                                           2.提单电放；                                                                                                                                                        3.海运附加费到付；</t>
    </r>
    <r>
      <rPr>
        <sz val="11"/>
        <color rgb="FF000000"/>
        <rFont val="Arial Unicode MS"/>
        <charset val="134"/>
      </rPr>
      <t xml:space="preserve">
4.集装箱来厂装；
5.集装箱干净整洁无异味。
6.报价单请签字盖章并扫描回传。                                                                                                                                7.万基拒绝支付报价单上未显示的其他一切费用！</t>
    </r>
  </si>
  <si>
    <t>TOKYO</t>
  </si>
  <si>
    <t>WJEX20190365</t>
  </si>
  <si>
    <r>
      <rPr>
        <sz val="11"/>
        <color rgb="FF000000"/>
        <rFont val="Arial Unicode MS"/>
        <charset val="134"/>
      </rPr>
      <t xml:space="preserve">到日本大阪（C&amp;F），2*40GP，纸箱包装，货物毛重分别为约23吨，货物预计于4月26日备好，请报最近船期。
</t>
    </r>
    <r>
      <rPr>
        <b/>
        <sz val="11"/>
        <color rgb="FFFF0000"/>
        <rFont val="Arial Unicode MS"/>
        <charset val="134"/>
      </rPr>
      <t>1.必须是直达船，目的港申请最长免箱+免堆使（最好可以申请免堆21+免箱14）。                                                                                                           2.提单电放；                                                                                                                                                        3.附加费到付；</t>
    </r>
    <r>
      <rPr>
        <sz val="11"/>
        <color rgb="FF000000"/>
        <rFont val="Arial Unicode MS"/>
        <charset val="134"/>
      </rPr>
      <t xml:space="preserve">
4.</t>
    </r>
    <r>
      <rPr>
        <b/>
        <sz val="11"/>
        <color rgb="FFFF0000"/>
        <rFont val="Arial Unicode MS"/>
        <charset val="134"/>
      </rPr>
      <t>集装箱来厂装</t>
    </r>
    <r>
      <rPr>
        <sz val="11"/>
        <color rgb="FF000000"/>
        <rFont val="Arial Unicode MS"/>
        <charset val="134"/>
      </rPr>
      <t>；
5.集装箱干净整洁无异味。
6.报价单请签字盖章并扫描回传。                                                                                                                                7.万基拒绝支付报价单上未显示的其他一切费用！</t>
    </r>
  </si>
  <si>
    <t>OSAKA</t>
  </si>
  <si>
    <r>
      <rPr>
        <sz val="11"/>
        <rFont val="Arial Unicode MS"/>
        <charset val="134"/>
      </rPr>
      <t>到韩国仁川（CIF），1×40GP，单柜货物毛重约22吨，已具备发货条件，请报最近船期。
1.必须是直达船，提单电放，免堆+免箱（21+7，或者更长）                                                                                                                       
2.直达船
3.</t>
    </r>
    <r>
      <rPr>
        <b/>
        <sz val="11"/>
        <color rgb="FFFF0000"/>
        <rFont val="Arial Unicode MS"/>
        <charset val="134"/>
      </rPr>
      <t>附加费到付</t>
    </r>
    <r>
      <rPr>
        <sz val="11"/>
        <rFont val="Arial Unicode MS"/>
        <charset val="134"/>
      </rPr>
      <t xml:space="preserve">
4.请分别报拖车费与装箱加固费用，优先安排拖车。
5.集装箱干净整洁无异味。
6.报价单请签字盖章并扫描回传。
7.万基拒绝支付报价单上未显示的其它一切费用！</t>
    </r>
  </si>
  <si>
    <t>WJEX20190354</t>
  </si>
  <si>
    <r>
      <rPr>
        <sz val="11"/>
        <rFont val="Arial Unicode MS"/>
        <charset val="134"/>
      </rPr>
      <t>1.FOB青岛，</t>
    </r>
    <r>
      <rPr>
        <b/>
        <sz val="11"/>
        <color rgb="FFFF0000"/>
        <rFont val="Arial Unicode MS"/>
        <charset val="134"/>
      </rPr>
      <t>1</t>
    </r>
    <r>
      <rPr>
        <b/>
        <sz val="11"/>
        <color rgb="FFFF6600"/>
        <rFont val="Arial"/>
        <charset val="134"/>
      </rPr>
      <t>×</t>
    </r>
    <r>
      <rPr>
        <b/>
        <sz val="11"/>
        <color rgb="FFFF6600"/>
        <rFont val="Arial Unicode MS"/>
        <charset val="134"/>
      </rPr>
      <t>2</t>
    </r>
    <r>
      <rPr>
        <b/>
        <sz val="11"/>
        <color rgb="FFFF0000"/>
        <rFont val="Arial Unicode MS"/>
        <charset val="134"/>
      </rPr>
      <t>0GP，毛重约18.2吨。货已备好。</t>
    </r>
    <r>
      <rPr>
        <sz val="11"/>
        <rFont val="Arial Unicode MS"/>
        <charset val="134"/>
      </rPr>
      <t xml:space="preserve">
2.船期5.23号。
3.安排拖车，到厂装货。集装箱干净整洁无异味
4.报价单请签字盖章并扫描回传，
5.万基拒绝支付报价单上未显示的其他一切费用
</t>
    </r>
  </si>
  <si>
    <t>1.FOB青岛，1*20GP，电极直径510毫米，长度1800毫米,10支，包装后5捆，每捆体积：2210*1100*780，净重20984.8公斤，毛重21670公斤
2.我司送货到港口，需报装箱加固费用，港口装卸费以及装船前费用。
3.请列清楚报价及项目，签字盖章回传。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</si>
</sst>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&quot;月&quot;;@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Arial Unicode MS"/>
      <charset val="134"/>
    </font>
    <font>
      <b/>
      <sz val="16"/>
      <color indexed="8"/>
      <name val="Times New Roman"/>
      <charset val="0"/>
    </font>
    <font>
      <b/>
      <sz val="11"/>
      <color indexed="8"/>
      <name val="Arial Unicode MS"/>
      <charset val="134"/>
    </font>
    <font>
      <sz val="14"/>
      <name val="Arial Unicode MS"/>
      <charset val="134"/>
    </font>
    <font>
      <sz val="12"/>
      <color indexed="8"/>
      <name val="仿宋_GB2312"/>
      <charset val="134"/>
    </font>
    <font>
      <b/>
      <sz val="11"/>
      <color rgb="FFFF0000"/>
      <name val="Arial Unicode MS"/>
      <charset val="134"/>
    </font>
    <font>
      <sz val="11"/>
      <name val="Arial Unicode MS"/>
      <charset val="134"/>
    </font>
    <font>
      <sz val="12"/>
      <color theme="1"/>
      <name val="Arial Unicode MS"/>
      <charset val="134"/>
    </font>
    <font>
      <sz val="9"/>
      <color indexed="8"/>
      <name val="Arial Unicode MS"/>
      <charset val="134"/>
    </font>
    <font>
      <sz val="11"/>
      <color rgb="FF000000"/>
      <name val="Arial Unicode MS"/>
      <charset val="134"/>
    </font>
    <font>
      <b/>
      <sz val="16"/>
      <color indexed="8"/>
      <name val="宋体"/>
      <charset val="134"/>
    </font>
    <font>
      <sz val="12"/>
      <color indexed="8"/>
      <name val="Arial Unicode MS"/>
      <charset val="134"/>
    </font>
    <font>
      <sz val="10"/>
      <color indexed="8"/>
      <name val="Arial"/>
      <charset val="0"/>
    </font>
    <font>
      <sz val="11"/>
      <color rgb="FFFF0000"/>
      <name val="Arial Unicode MS"/>
      <charset val="134"/>
    </font>
    <font>
      <sz val="12"/>
      <color rgb="FFFF0000"/>
      <name val="Arial Unicode MS"/>
      <charset val="134"/>
    </font>
    <font>
      <b/>
      <sz val="12"/>
      <color indexed="8"/>
      <name val="仿宋_GB2312"/>
      <charset val="134"/>
    </font>
    <font>
      <b/>
      <sz val="12"/>
      <color rgb="FFFF0000"/>
      <name val="Arial Unicode MS"/>
      <charset val="134"/>
    </font>
    <font>
      <b/>
      <sz val="9"/>
      <color rgb="FFFF0000"/>
      <name val="Arial Unicode MS"/>
      <charset val="134"/>
    </font>
    <font>
      <b/>
      <sz val="12"/>
      <color indexed="53"/>
      <name val="仿宋_GB2312"/>
      <charset val="134"/>
    </font>
    <font>
      <b/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2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F6600"/>
      <name val="Arial"/>
      <charset val="134"/>
    </font>
    <font>
      <b/>
      <sz val="11"/>
      <color rgb="FFFF6600"/>
      <name val="Arial Unicode MS"/>
      <charset val="134"/>
    </font>
    <font>
      <b/>
      <sz val="11"/>
      <color indexed="53"/>
      <name val="Arial"/>
      <charset val="0"/>
    </font>
    <font>
      <sz val="11"/>
      <color rgb="FFFF6600"/>
      <name val="Arial Unicode MS"/>
      <charset val="134"/>
    </font>
    <font>
      <sz val="11"/>
      <color rgb="FFFF6600"/>
      <name val="Arial"/>
      <charset val="134"/>
    </font>
    <font>
      <sz val="11"/>
      <color indexed="53"/>
      <name val="Arial Unicode MS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3" fillId="7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0" borderId="30" applyNumberFormat="0" applyFont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32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1" fillId="0" borderId="34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5" fillId="16" borderId="35" applyNumberFormat="0" applyAlignment="0" applyProtection="0">
      <alignment vertical="center"/>
    </xf>
    <xf numFmtId="0" fontId="46" fillId="16" borderId="29" applyNumberFormat="0" applyAlignment="0" applyProtection="0">
      <alignment vertical="center"/>
    </xf>
    <xf numFmtId="0" fontId="47" fillId="17" borderId="36" applyNumberFormat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2" fillId="0" borderId="33" applyNumberFormat="0" applyFill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0" fontId="2" fillId="0" borderId="3" xfId="0" applyFont="1" applyFill="1" applyBorder="1" applyAlignment="1" applyProtection="1">
      <alignment horizontal="center" vertical="center"/>
    </xf>
    <xf numFmtId="31" fontId="2" fillId="0" borderId="3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1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12" xfId="0" applyFont="1" applyFill="1" applyBorder="1" applyAlignment="1" applyProtection="1">
      <alignment horizontal="left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top"/>
    </xf>
    <xf numFmtId="0" fontId="2" fillId="0" borderId="15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58" fontId="6" fillId="0" borderId="1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left" vertical="top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left" vertical="center"/>
    </xf>
    <xf numFmtId="0" fontId="2" fillId="0" borderId="14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left" vertical="center" wrapText="1"/>
    </xf>
    <xf numFmtId="0" fontId="14" fillId="0" borderId="14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31" fontId="2" fillId="0" borderId="3" xfId="0" applyNumberFormat="1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8" xfId="0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left" vertical="center" wrapText="1"/>
    </xf>
    <xf numFmtId="0" fontId="19" fillId="0" borderId="3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0" fillId="0" borderId="11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6" fillId="0" borderId="27" xfId="0" applyFont="1" applyFill="1" applyBorder="1" applyAlignment="1">
      <alignment horizontal="center" vertical="center"/>
    </xf>
    <xf numFmtId="176" fontId="26" fillId="0" borderId="3" xfId="0" applyNumberFormat="1" applyFont="1" applyFill="1" applyBorder="1" applyAlignment="1">
      <alignment horizontal="center" vertical="center"/>
    </xf>
    <xf numFmtId="14" fontId="26" fillId="0" borderId="3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21" fillId="0" borderId="27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6" fillId="0" borderId="28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31" fontId="27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14" fontId="0" fillId="0" borderId="3" xfId="0" applyNumberFormat="1" applyFont="1" applyFill="1" applyBorder="1" applyAlignment="1">
      <alignment horizontal="center" vertical="center"/>
    </xf>
    <xf numFmtId="14" fontId="0" fillId="0" borderId="28" xfId="0" applyNumberFormat="1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tabSelected="1" view="pageBreakPreview" zoomScaleNormal="100" zoomScaleSheetLayoutView="100" topLeftCell="A9" workbookViewId="0">
      <selection activeCell="M21" sqref="M21"/>
    </sheetView>
  </sheetViews>
  <sheetFormatPr defaultColWidth="8.25" defaultRowHeight="14.25"/>
  <cols>
    <col min="1" max="1" width="6.225" style="80" customWidth="1"/>
    <col min="2" max="2" width="8.775" style="81" customWidth="1"/>
    <col min="3" max="3" width="9.33333333333333" style="79" customWidth="1"/>
    <col min="4" max="4" width="12" style="82" customWidth="1"/>
    <col min="5" max="5" width="19.1083333333333" style="82" customWidth="1"/>
    <col min="6" max="6" width="9.66666666666667" style="79" customWidth="1"/>
    <col min="7" max="7" width="12.775" style="79" customWidth="1"/>
    <col min="8" max="8" width="9.44166666666667" style="79" customWidth="1"/>
    <col min="9" max="9" width="7.775" style="79" customWidth="1"/>
    <col min="10" max="10" width="11.5583333333333" style="79" customWidth="1"/>
    <col min="11" max="11" width="6.63333333333333" style="82" customWidth="1"/>
    <col min="12" max="12" width="20.225" style="79" customWidth="1"/>
    <col min="13" max="13" width="12.25" style="79" customWidth="1"/>
    <col min="14" max="14" width="12.6666666666667" style="79" customWidth="1"/>
    <col min="15" max="15" width="9.10833333333333" style="79" customWidth="1"/>
    <col min="16" max="16" width="13.8916666666667" style="79" customWidth="1"/>
    <col min="17" max="17" width="12.6666666666667" style="79" customWidth="1"/>
    <col min="18" max="16383" width="8.25" style="79"/>
  </cols>
  <sheetData>
    <row r="1" s="75" customFormat="1" ht="56" customHeight="1" spans="1:17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="76" customFormat="1" ht="53" customHeight="1" spans="1:17">
      <c r="A2" s="84" t="s">
        <v>1</v>
      </c>
      <c r="B2" s="84" t="s">
        <v>2</v>
      </c>
      <c r="C2" s="84" t="s">
        <v>3</v>
      </c>
      <c r="D2" s="84" t="s">
        <v>4</v>
      </c>
      <c r="E2" s="84" t="s">
        <v>5</v>
      </c>
      <c r="F2" s="84" t="s">
        <v>6</v>
      </c>
      <c r="G2" s="84" t="s">
        <v>7</v>
      </c>
      <c r="H2" s="84" t="s">
        <v>8</v>
      </c>
      <c r="I2" s="84" t="s">
        <v>9</v>
      </c>
      <c r="J2" s="84" t="s">
        <v>10</v>
      </c>
      <c r="K2" s="84" t="s">
        <v>11</v>
      </c>
      <c r="L2" s="84" t="s">
        <v>12</v>
      </c>
      <c r="M2" s="90" t="s">
        <v>13</v>
      </c>
      <c r="N2" s="84" t="s">
        <v>14</v>
      </c>
      <c r="O2" s="84" t="s">
        <v>15</v>
      </c>
      <c r="P2" s="84" t="s">
        <v>16</v>
      </c>
      <c r="Q2" s="84" t="s">
        <v>17</v>
      </c>
    </row>
    <row r="3" s="77" customFormat="1" ht="34" customHeight="1" spans="1:17">
      <c r="A3" s="96">
        <v>1</v>
      </c>
      <c r="B3" s="97" t="s">
        <v>18</v>
      </c>
      <c r="C3" s="96" t="s">
        <v>19</v>
      </c>
      <c r="D3" s="96" t="s">
        <v>20</v>
      </c>
      <c r="E3" s="98" t="s">
        <v>21</v>
      </c>
      <c r="F3" s="99"/>
      <c r="G3" s="96" t="s">
        <v>22</v>
      </c>
      <c r="H3" s="96" t="s">
        <v>23</v>
      </c>
      <c r="I3" s="98" t="s">
        <v>24</v>
      </c>
      <c r="J3" s="96" t="s">
        <v>25</v>
      </c>
      <c r="K3" s="96" t="s">
        <v>26</v>
      </c>
      <c r="L3" s="100" t="s">
        <v>27</v>
      </c>
      <c r="M3" s="97"/>
      <c r="N3" s="96"/>
      <c r="O3" s="101">
        <v>7</v>
      </c>
      <c r="P3" s="96"/>
      <c r="Q3" s="96">
        <f>M3+N3*O3</f>
        <v>0</v>
      </c>
    </row>
    <row r="4" s="77" customFormat="1" ht="34" customHeight="1" spans="1:17">
      <c r="A4" s="96">
        <v>2</v>
      </c>
      <c r="B4" s="97" t="s">
        <v>28</v>
      </c>
      <c r="C4" s="96" t="s">
        <v>19</v>
      </c>
      <c r="D4" s="96" t="s">
        <v>20</v>
      </c>
      <c r="E4" s="98" t="s">
        <v>21</v>
      </c>
      <c r="F4" s="98"/>
      <c r="G4" s="96" t="s">
        <v>29</v>
      </c>
      <c r="H4" s="96" t="s">
        <v>23</v>
      </c>
      <c r="I4" s="98" t="s">
        <v>24</v>
      </c>
      <c r="J4" s="96" t="s">
        <v>25</v>
      </c>
      <c r="K4" s="96" t="s">
        <v>26</v>
      </c>
      <c r="L4" s="96"/>
      <c r="M4" s="97"/>
      <c r="N4" s="96"/>
      <c r="O4" s="101">
        <v>7</v>
      </c>
      <c r="P4" s="96"/>
      <c r="Q4" s="96">
        <f>L4+M4+N4*O4</f>
        <v>0</v>
      </c>
    </row>
    <row r="5" s="77" customFormat="1" ht="34" customHeight="1" spans="1:17">
      <c r="A5" s="96">
        <v>3</v>
      </c>
      <c r="B5" s="97" t="s">
        <v>28</v>
      </c>
      <c r="C5" s="96" t="s">
        <v>30</v>
      </c>
      <c r="D5" s="96" t="s">
        <v>20</v>
      </c>
      <c r="E5" s="98" t="s">
        <v>21</v>
      </c>
      <c r="F5" s="98"/>
      <c r="G5" s="96" t="s">
        <v>31</v>
      </c>
      <c r="H5" s="96" t="s">
        <v>23</v>
      </c>
      <c r="I5" s="98" t="s">
        <v>24</v>
      </c>
      <c r="J5" s="96" t="s">
        <v>25</v>
      </c>
      <c r="K5" s="96" t="s">
        <v>32</v>
      </c>
      <c r="L5" s="96"/>
      <c r="M5" s="97"/>
      <c r="N5" s="96"/>
      <c r="O5" s="101">
        <v>7</v>
      </c>
      <c r="P5" s="96"/>
      <c r="Q5" s="96">
        <f t="shared" ref="Q5:Q15" si="0">L5+M5+N5*O5</f>
        <v>0</v>
      </c>
    </row>
    <row r="6" s="77" customFormat="1" ht="34" customHeight="1" spans="1:17">
      <c r="A6" s="96">
        <v>4</v>
      </c>
      <c r="B6" s="97" t="s">
        <v>28</v>
      </c>
      <c r="C6" s="96" t="s">
        <v>19</v>
      </c>
      <c r="D6" s="96" t="s">
        <v>20</v>
      </c>
      <c r="E6" s="98" t="s">
        <v>21</v>
      </c>
      <c r="F6" s="98"/>
      <c r="G6" s="96" t="s">
        <v>33</v>
      </c>
      <c r="H6" s="96" t="s">
        <v>34</v>
      </c>
      <c r="I6" s="98" t="s">
        <v>24</v>
      </c>
      <c r="J6" s="96" t="s">
        <v>25</v>
      </c>
      <c r="K6" s="96" t="s">
        <v>32</v>
      </c>
      <c r="L6" s="96"/>
      <c r="M6" s="97"/>
      <c r="N6" s="96"/>
      <c r="O6" s="101">
        <v>7</v>
      </c>
      <c r="P6" s="96"/>
      <c r="Q6" s="96">
        <f t="shared" si="0"/>
        <v>0</v>
      </c>
    </row>
    <row r="7" s="77" customFormat="1" ht="34" customHeight="1" spans="1:17">
      <c r="A7" s="96">
        <v>5</v>
      </c>
      <c r="B7" s="97" t="s">
        <v>28</v>
      </c>
      <c r="C7" s="96" t="s">
        <v>30</v>
      </c>
      <c r="D7" s="96" t="s">
        <v>20</v>
      </c>
      <c r="E7" s="98" t="s">
        <v>21</v>
      </c>
      <c r="F7" s="98"/>
      <c r="G7" s="96" t="s">
        <v>35</v>
      </c>
      <c r="H7" s="96" t="s">
        <v>34</v>
      </c>
      <c r="I7" s="98" t="s">
        <v>24</v>
      </c>
      <c r="J7" s="96" t="s">
        <v>25</v>
      </c>
      <c r="K7" s="96" t="s">
        <v>26</v>
      </c>
      <c r="L7" s="96"/>
      <c r="M7" s="97"/>
      <c r="N7" s="96"/>
      <c r="O7" s="101">
        <v>7</v>
      </c>
      <c r="P7" s="96"/>
      <c r="Q7" s="96">
        <f t="shared" si="0"/>
        <v>0</v>
      </c>
    </row>
    <row r="8" s="77" customFormat="1" ht="34" customHeight="1" spans="1:17">
      <c r="A8" s="96">
        <v>6</v>
      </c>
      <c r="B8" s="97" t="s">
        <v>28</v>
      </c>
      <c r="C8" s="96" t="s">
        <v>30</v>
      </c>
      <c r="D8" s="96" t="s">
        <v>20</v>
      </c>
      <c r="E8" s="98" t="s">
        <v>21</v>
      </c>
      <c r="F8" s="98"/>
      <c r="G8" s="96" t="s">
        <v>36</v>
      </c>
      <c r="H8" s="96" t="s">
        <v>34</v>
      </c>
      <c r="I8" s="98" t="s">
        <v>24</v>
      </c>
      <c r="J8" s="96" t="s">
        <v>25</v>
      </c>
      <c r="K8" s="96" t="s">
        <v>32</v>
      </c>
      <c r="L8" s="96"/>
      <c r="M8" s="96"/>
      <c r="N8" s="96"/>
      <c r="O8" s="101">
        <v>7</v>
      </c>
      <c r="P8" s="96"/>
      <c r="Q8" s="96">
        <f t="shared" si="0"/>
        <v>0</v>
      </c>
    </row>
    <row r="9" s="77" customFormat="1" ht="34" customHeight="1" spans="1:17">
      <c r="A9" s="96">
        <v>7</v>
      </c>
      <c r="B9" s="97" t="s">
        <v>28</v>
      </c>
      <c r="C9" s="96" t="s">
        <v>30</v>
      </c>
      <c r="D9" s="96" t="s">
        <v>20</v>
      </c>
      <c r="E9" s="98" t="s">
        <v>21</v>
      </c>
      <c r="F9" s="98"/>
      <c r="G9" s="96" t="s">
        <v>37</v>
      </c>
      <c r="H9" s="96" t="s">
        <v>38</v>
      </c>
      <c r="I9" s="98" t="s">
        <v>39</v>
      </c>
      <c r="J9" s="96">
        <v>14</v>
      </c>
      <c r="K9" s="96" t="s">
        <v>26</v>
      </c>
      <c r="L9" s="96"/>
      <c r="M9" s="97"/>
      <c r="N9" s="96"/>
      <c r="O9" s="101">
        <v>7</v>
      </c>
      <c r="P9" s="96"/>
      <c r="Q9" s="96">
        <f t="shared" si="0"/>
        <v>0</v>
      </c>
    </row>
    <row r="10" s="77" customFormat="1" ht="34" customHeight="1" spans="1:17">
      <c r="A10" s="96">
        <v>8</v>
      </c>
      <c r="B10" s="97" t="s">
        <v>28</v>
      </c>
      <c r="C10" s="96" t="s">
        <v>30</v>
      </c>
      <c r="D10" s="96" t="s">
        <v>20</v>
      </c>
      <c r="E10" s="98" t="s">
        <v>21</v>
      </c>
      <c r="F10" s="98"/>
      <c r="G10" s="96" t="s">
        <v>40</v>
      </c>
      <c r="H10" s="96" t="s">
        <v>41</v>
      </c>
      <c r="I10" s="98" t="s">
        <v>24</v>
      </c>
      <c r="J10" s="96">
        <v>14</v>
      </c>
      <c r="K10" s="96" t="s">
        <v>26</v>
      </c>
      <c r="L10" s="96"/>
      <c r="M10" s="97"/>
      <c r="N10" s="96"/>
      <c r="O10" s="101">
        <v>7</v>
      </c>
      <c r="P10" s="96"/>
      <c r="Q10" s="96">
        <f t="shared" si="0"/>
        <v>0</v>
      </c>
    </row>
    <row r="11" s="77" customFormat="1" ht="34" customHeight="1" spans="1:17">
      <c r="A11" s="96">
        <v>9</v>
      </c>
      <c r="B11" s="97" t="s">
        <v>42</v>
      </c>
      <c r="C11" s="96" t="s">
        <v>30</v>
      </c>
      <c r="D11" s="96" t="s">
        <v>20</v>
      </c>
      <c r="E11" s="98" t="s">
        <v>21</v>
      </c>
      <c r="F11" s="98"/>
      <c r="G11" s="96" t="s">
        <v>43</v>
      </c>
      <c r="H11" s="96" t="s">
        <v>41</v>
      </c>
      <c r="I11" s="98" t="s">
        <v>39</v>
      </c>
      <c r="J11" s="96">
        <v>14</v>
      </c>
      <c r="K11" s="96" t="s">
        <v>26</v>
      </c>
      <c r="L11" s="100" t="s">
        <v>27</v>
      </c>
      <c r="M11" s="97"/>
      <c r="N11" s="96"/>
      <c r="O11" s="101">
        <v>7</v>
      </c>
      <c r="P11" s="96"/>
      <c r="Q11" s="96">
        <f>M11+N11*O11</f>
        <v>0</v>
      </c>
    </row>
    <row r="12" s="77" customFormat="1" ht="34" customHeight="1" spans="1:17">
      <c r="A12" s="96">
        <v>10</v>
      </c>
      <c r="B12" s="97" t="s">
        <v>28</v>
      </c>
      <c r="C12" s="96" t="s">
        <v>30</v>
      </c>
      <c r="D12" s="96" t="s">
        <v>20</v>
      </c>
      <c r="E12" s="98" t="s">
        <v>21</v>
      </c>
      <c r="F12" s="98"/>
      <c r="G12" s="96" t="s">
        <v>44</v>
      </c>
      <c r="H12" s="96" t="s">
        <v>45</v>
      </c>
      <c r="I12" s="98" t="s">
        <v>39</v>
      </c>
      <c r="J12" s="96">
        <v>14</v>
      </c>
      <c r="K12" s="96" t="s">
        <v>26</v>
      </c>
      <c r="L12" s="96"/>
      <c r="M12" s="97"/>
      <c r="N12" s="96"/>
      <c r="O12" s="101">
        <v>7</v>
      </c>
      <c r="P12" s="96"/>
      <c r="Q12" s="96">
        <f t="shared" si="0"/>
        <v>0</v>
      </c>
    </row>
    <row r="13" s="77" customFormat="1" ht="34" customHeight="1" spans="1:17">
      <c r="A13" s="96">
        <v>11</v>
      </c>
      <c r="B13" s="97" t="s">
        <v>28</v>
      </c>
      <c r="C13" s="96" t="s">
        <v>30</v>
      </c>
      <c r="D13" s="96" t="s">
        <v>20</v>
      </c>
      <c r="E13" s="98" t="s">
        <v>21</v>
      </c>
      <c r="F13" s="98"/>
      <c r="G13" s="96" t="s">
        <v>46</v>
      </c>
      <c r="H13" s="96" t="s">
        <v>47</v>
      </c>
      <c r="I13" s="98" t="s">
        <v>39</v>
      </c>
      <c r="J13" s="96">
        <v>14</v>
      </c>
      <c r="K13" s="96" t="s">
        <v>26</v>
      </c>
      <c r="L13" s="96"/>
      <c r="M13" s="97"/>
      <c r="N13" s="96"/>
      <c r="O13" s="101">
        <v>7</v>
      </c>
      <c r="P13" s="96"/>
      <c r="Q13" s="96">
        <f t="shared" si="0"/>
        <v>0</v>
      </c>
    </row>
    <row r="14" s="77" customFormat="1" ht="34" customHeight="1" spans="1:17">
      <c r="A14" s="96">
        <v>12</v>
      </c>
      <c r="B14" s="97" t="s">
        <v>28</v>
      </c>
      <c r="C14" s="96" t="s">
        <v>30</v>
      </c>
      <c r="D14" s="96" t="s">
        <v>20</v>
      </c>
      <c r="E14" s="98" t="s">
        <v>21</v>
      </c>
      <c r="F14" s="98"/>
      <c r="G14" s="96" t="s">
        <v>48</v>
      </c>
      <c r="H14" s="96" t="s">
        <v>38</v>
      </c>
      <c r="I14" s="98" t="s">
        <v>39</v>
      </c>
      <c r="J14" s="96">
        <v>14</v>
      </c>
      <c r="K14" s="96" t="s">
        <v>26</v>
      </c>
      <c r="L14" s="96"/>
      <c r="M14" s="97"/>
      <c r="N14" s="96"/>
      <c r="O14" s="101">
        <v>7</v>
      </c>
      <c r="P14" s="96"/>
      <c r="Q14" s="96">
        <f t="shared" si="0"/>
        <v>0</v>
      </c>
    </row>
    <row r="15" s="77" customFormat="1" ht="34" customHeight="1" spans="1:17">
      <c r="A15" s="96">
        <v>13</v>
      </c>
      <c r="B15" s="97" t="s">
        <v>28</v>
      </c>
      <c r="C15" s="96" t="s">
        <v>30</v>
      </c>
      <c r="D15" s="96" t="s">
        <v>20</v>
      </c>
      <c r="E15" s="98" t="s">
        <v>21</v>
      </c>
      <c r="F15" s="98"/>
      <c r="G15" s="96" t="s">
        <v>49</v>
      </c>
      <c r="H15" s="96" t="s">
        <v>50</v>
      </c>
      <c r="I15" s="98" t="s">
        <v>39</v>
      </c>
      <c r="J15" s="96">
        <v>14</v>
      </c>
      <c r="K15" s="96" t="s">
        <v>32</v>
      </c>
      <c r="L15" s="96"/>
      <c r="M15" s="96"/>
      <c r="N15" s="96"/>
      <c r="O15" s="101">
        <v>7</v>
      </c>
      <c r="P15" s="96"/>
      <c r="Q15" s="96">
        <f t="shared" si="0"/>
        <v>0</v>
      </c>
    </row>
    <row r="16" s="78" customFormat="1" ht="33" customHeight="1" spans="1:17">
      <c r="A16" s="89" t="s">
        <v>51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</row>
    <row r="17" s="78" customFormat="1" ht="33" customHeight="1" spans="1:17">
      <c r="A17" s="89" t="s">
        <v>52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</row>
    <row r="18" s="78" customFormat="1" ht="33" customHeight="1" spans="1:17">
      <c r="A18" s="89" t="s">
        <v>53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</row>
    <row r="19" s="78" customFormat="1" ht="27" customHeight="1" spans="1:17">
      <c r="A19" s="89" t="s">
        <v>54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</row>
    <row r="20" s="78" customFormat="1" ht="33" customHeight="1" spans="1:17">
      <c r="A20" s="89" t="s">
        <v>55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</row>
    <row r="21" s="79" customFormat="1" ht="22" customHeight="1" spans="1:13">
      <c r="A21" s="80"/>
      <c r="B21" s="81"/>
      <c r="D21" s="82"/>
      <c r="E21" s="82"/>
      <c r="K21" s="82"/>
      <c r="L21" s="93" t="s">
        <v>56</v>
      </c>
      <c r="M21" s="93"/>
    </row>
    <row r="22" s="79" customFormat="1" ht="22" customHeight="1" spans="1:13">
      <c r="A22" s="80"/>
      <c r="B22" s="81"/>
      <c r="D22" s="82"/>
      <c r="E22" s="82"/>
      <c r="K22" s="82"/>
      <c r="L22" s="93" t="s">
        <v>57</v>
      </c>
      <c r="M22" s="93"/>
    </row>
    <row r="23" s="79" customFormat="1" ht="22" customHeight="1" spans="1:13">
      <c r="A23" s="80"/>
      <c r="B23" s="81"/>
      <c r="D23" s="82"/>
      <c r="E23" s="82"/>
      <c r="K23" s="82"/>
      <c r="L23" s="93" t="s">
        <v>58</v>
      </c>
      <c r="M23" s="93"/>
    </row>
    <row r="24" s="79" customFormat="1" ht="22" customHeight="1" spans="1:13">
      <c r="A24" s="80"/>
      <c r="B24" s="81"/>
      <c r="D24" s="82"/>
      <c r="E24" s="82"/>
      <c r="K24" s="82"/>
      <c r="L24" s="93" t="s">
        <v>59</v>
      </c>
      <c r="M24" s="93" t="s">
        <v>60</v>
      </c>
    </row>
  </sheetData>
  <mergeCells count="6">
    <mergeCell ref="A1:Q1"/>
    <mergeCell ref="A16:Q16"/>
    <mergeCell ref="A17:Q17"/>
    <mergeCell ref="A18:Q18"/>
    <mergeCell ref="A19:Q19"/>
    <mergeCell ref="A20:Q20"/>
  </mergeCells>
  <pageMargins left="0.75" right="0.75" top="0.786805555555556" bottom="0.66875" header="0.511805555555556" footer="0.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topLeftCell="A13" workbookViewId="0">
      <selection activeCell="B26" sqref="B26:C26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20.133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86</v>
      </c>
      <c r="E2" s="9"/>
      <c r="F2" s="9" t="s">
        <v>87</v>
      </c>
      <c r="G2" s="10" t="s">
        <v>141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12" t="s">
        <v>91</v>
      </c>
      <c r="G3" s="28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70" t="s">
        <v>142</v>
      </c>
      <c r="C6" s="70"/>
      <c r="D6" s="70"/>
      <c r="E6" s="70"/>
      <c r="F6" s="70"/>
      <c r="G6" s="70"/>
    </row>
    <row r="7" ht="124" customHeight="1" spans="1:7">
      <c r="A7" s="16"/>
      <c r="B7" s="70"/>
      <c r="C7" s="70"/>
      <c r="D7" s="70"/>
      <c r="E7" s="70"/>
      <c r="F7" s="70"/>
      <c r="G7" s="70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/>
      <c r="B11" s="34" t="s">
        <v>143</v>
      </c>
      <c r="C11" s="35"/>
      <c r="D11" s="35"/>
      <c r="E11" s="36"/>
      <c r="F11" s="35"/>
      <c r="G11" s="35" t="s">
        <v>129</v>
      </c>
    </row>
    <row r="12" customHeight="1" spans="1:7">
      <c r="A12" s="71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109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 t="s">
        <v>130</v>
      </c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70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topLeftCell="A4"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18.3666666666667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134</v>
      </c>
      <c r="E2" s="9"/>
      <c r="F2" s="7" t="s">
        <v>87</v>
      </c>
      <c r="G2" s="10" t="s">
        <v>144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7" t="s">
        <v>91</v>
      </c>
      <c r="G3" s="64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70" t="s">
        <v>145</v>
      </c>
      <c r="C6" s="70"/>
      <c r="D6" s="70"/>
      <c r="E6" s="70"/>
      <c r="F6" s="70"/>
      <c r="G6" s="70"/>
    </row>
    <row r="7" ht="195" customHeight="1" spans="1:7">
      <c r="A7" s="16"/>
      <c r="B7" s="70"/>
      <c r="C7" s="70"/>
      <c r="D7" s="70"/>
      <c r="E7" s="70"/>
      <c r="F7" s="70"/>
      <c r="G7" s="70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/>
      <c r="B11" s="65" t="s">
        <v>146</v>
      </c>
      <c r="C11" s="35"/>
      <c r="D11" s="35" t="s">
        <v>147</v>
      </c>
      <c r="E11" s="36"/>
      <c r="F11" s="35"/>
      <c r="G11" s="35"/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109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 t="s">
        <v>130</v>
      </c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71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workbookViewId="0">
      <selection activeCell="A14" sqref="$A14:$XFD31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25.25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131</v>
      </c>
      <c r="E2" s="9"/>
      <c r="F2" s="9"/>
      <c r="G2" s="10"/>
    </row>
    <row r="3" customHeight="1" spans="1:7">
      <c r="A3" s="66" t="s">
        <v>89</v>
      </c>
      <c r="B3" s="67"/>
      <c r="C3" s="38" t="s">
        <v>90</v>
      </c>
      <c r="F3" s="9" t="s">
        <v>91</v>
      </c>
      <c r="G3" s="68" t="s">
        <v>28</v>
      </c>
    </row>
    <row r="4" customHeight="1" spans="1:7">
      <c r="A4" s="9" t="s">
        <v>148</v>
      </c>
      <c r="B4" s="9" t="s">
        <v>149</v>
      </c>
      <c r="C4" s="9"/>
      <c r="D4" s="9"/>
      <c r="E4" s="9"/>
      <c r="F4" s="9"/>
      <c r="G4" s="9"/>
    </row>
    <row r="5" s="1" customFormat="1" customHeight="1"/>
    <row r="6" customHeight="1" spans="1:7">
      <c r="A6" s="13" t="s">
        <v>92</v>
      </c>
      <c r="B6" s="29" t="s">
        <v>150</v>
      </c>
      <c r="C6" s="29"/>
      <c r="D6" s="29"/>
      <c r="E6" s="29"/>
      <c r="F6" s="29"/>
      <c r="G6" s="30"/>
    </row>
    <row r="7" ht="115" customHeight="1" spans="1:7">
      <c r="A7" s="16"/>
      <c r="B7" s="31"/>
      <c r="C7" s="31"/>
      <c r="D7" s="31"/>
      <c r="E7" s="31"/>
      <c r="F7" s="31"/>
      <c r="G7" s="32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69"/>
      <c r="B11" s="34" t="s">
        <v>29</v>
      </c>
      <c r="C11" s="35"/>
      <c r="D11" s="35"/>
      <c r="E11" s="36"/>
      <c r="F11" s="35"/>
      <c r="G11" s="35" t="s">
        <v>129</v>
      </c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109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 t="s">
        <v>130</v>
      </c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67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3"/>
  <sheetViews>
    <sheetView workbookViewId="0">
      <selection activeCell="A15" sqref="$A15:$XFD32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17.133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86</v>
      </c>
      <c r="E2" s="9"/>
      <c r="F2" s="9" t="s">
        <v>87</v>
      </c>
      <c r="G2" s="10" t="s">
        <v>151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12"/>
      <c r="G3" s="28"/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45" t="s">
        <v>152</v>
      </c>
      <c r="C6" s="46"/>
      <c r="D6" s="46"/>
      <c r="E6" s="46"/>
      <c r="F6" s="46"/>
      <c r="G6" s="47"/>
    </row>
    <row r="7" ht="97" customHeight="1" spans="1:7">
      <c r="A7" s="16"/>
      <c r="B7" s="48"/>
      <c r="C7" s="48"/>
      <c r="D7" s="48"/>
      <c r="E7" s="48"/>
      <c r="F7" s="48"/>
      <c r="G7" s="49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 t="s">
        <v>101</v>
      </c>
      <c r="B11" s="34" t="s">
        <v>153</v>
      </c>
      <c r="C11" s="35"/>
      <c r="D11" s="35"/>
      <c r="E11" s="36">
        <v>43589</v>
      </c>
      <c r="F11" s="35"/>
      <c r="G11" s="35"/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ht="8.25" customHeight="1" spans="1:255">
      <c r="A14" s="2"/>
      <c r="B14" s="2"/>
      <c r="C14" s="2"/>
      <c r="D14" s="2"/>
      <c r="E14" s="2"/>
      <c r="F14" s="2"/>
      <c r="G14" s="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 t="s">
        <v>1</v>
      </c>
      <c r="B15" s="7" t="s">
        <v>104</v>
      </c>
      <c r="C15" s="20"/>
      <c r="D15" s="11" t="s">
        <v>105</v>
      </c>
      <c r="E15" s="38" t="s">
        <v>106</v>
      </c>
      <c r="F15" s="11" t="s">
        <v>107</v>
      </c>
      <c r="G15" s="11" t="s">
        <v>108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1</v>
      </c>
      <c r="B16" s="7" t="s">
        <v>109</v>
      </c>
      <c r="C16" s="20"/>
      <c r="D16" s="7"/>
      <c r="E16" s="39"/>
      <c r="F16" s="20"/>
      <c r="G16" s="1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2</v>
      </c>
      <c r="B17" s="7" t="s">
        <v>110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3</v>
      </c>
      <c r="B18" s="7" t="s">
        <v>111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4</v>
      </c>
      <c r="B19" s="7" t="s">
        <v>112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5</v>
      </c>
      <c r="B20" s="7" t="s">
        <v>113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6</v>
      </c>
      <c r="B21" s="7" t="s">
        <v>114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7</v>
      </c>
      <c r="B22" s="7" t="s">
        <v>115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8</v>
      </c>
      <c r="B23" s="7" t="s">
        <v>116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9</v>
      </c>
      <c r="B24" s="7" t="s">
        <v>117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10</v>
      </c>
      <c r="B25" s="7" t="s">
        <v>118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11</v>
      </c>
      <c r="B26" s="7" t="s">
        <v>96</v>
      </c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12</v>
      </c>
      <c r="B27" s="7"/>
      <c r="C27" s="20"/>
      <c r="D27" s="6"/>
      <c r="E27" s="9"/>
      <c r="F27" s="25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11">
        <v>13</v>
      </c>
      <c r="B28" s="40"/>
      <c r="C28" s="41"/>
      <c r="D28" s="42"/>
      <c r="E28" s="43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9" t="s">
        <v>119</v>
      </c>
      <c r="B29" s="9"/>
      <c r="C29" s="9"/>
      <c r="D29" s="9"/>
      <c r="E29" s="25"/>
      <c r="F29" s="21"/>
      <c r="G29" s="2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customHeight="1" spans="1:255">
      <c r="A30" s="44" t="s">
        <v>120</v>
      </c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ht="26.1" customHeight="1" spans="1:255">
      <c r="A31" s="44"/>
      <c r="B31" s="44"/>
      <c r="C31" s="44"/>
      <c r="D31" s="44"/>
      <c r="E31" s="44"/>
      <c r="F31" s="44"/>
      <c r="G31" s="4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customHeight="1" spans="1:255">
      <c r="A32" s="2"/>
      <c r="B32" s="2"/>
      <c r="C32" s="2"/>
      <c r="D32" s="2"/>
      <c r="E32" s="2"/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  <row r="33" s="1" customFormat="1" ht="26.1" customHeight="1" spans="1:255">
      <c r="A33" s="2"/>
      <c r="B33" s="2"/>
      <c r="C33" s="2"/>
      <c r="D33" s="2"/>
      <c r="E33" s="2" t="s">
        <v>130</v>
      </c>
      <c r="F33" s="2"/>
      <c r="G33" s="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</row>
  </sheetData>
  <mergeCells count="18">
    <mergeCell ref="A1:G1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D29"/>
    <mergeCell ref="B6:G7"/>
    <mergeCell ref="A30:G31"/>
  </mergeCells>
  <pageMargins left="0.75" right="0.75" top="1" bottom="1" header="0.5" footer="0.5"/>
  <pageSetup paperSize="9" scale="72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workbookViewId="0">
      <selection activeCell="B15" sqref="B15:C15"/>
    </sheetView>
  </sheetViews>
  <sheetFormatPr defaultColWidth="9" defaultRowHeight="16.5" customHeight="1"/>
  <cols>
    <col min="1" max="1" width="13.8833333333333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833333333333" style="2" customWidth="1"/>
    <col min="7" max="7" width="18.383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134</v>
      </c>
      <c r="E2" s="9"/>
      <c r="F2" s="7" t="s">
        <v>87</v>
      </c>
      <c r="G2" s="10" t="s">
        <v>154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7" t="s">
        <v>91</v>
      </c>
      <c r="G3" s="64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29" t="s">
        <v>155</v>
      </c>
      <c r="C6" s="29"/>
      <c r="D6" s="29"/>
      <c r="E6" s="29"/>
      <c r="F6" s="29"/>
      <c r="G6" s="30"/>
    </row>
    <row r="7" ht="111" customHeight="1" spans="1:7">
      <c r="A7" s="16"/>
      <c r="B7" s="31"/>
      <c r="C7" s="31"/>
      <c r="D7" s="31"/>
      <c r="E7" s="31"/>
      <c r="F7" s="31"/>
      <c r="G7" s="32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 t="s">
        <v>101</v>
      </c>
      <c r="B11" s="65" t="s">
        <v>40</v>
      </c>
      <c r="C11" s="35"/>
      <c r="D11" s="35"/>
      <c r="E11" s="36"/>
      <c r="F11" s="35"/>
      <c r="G11" s="35"/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109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 t="s">
        <v>130</v>
      </c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71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19.25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ht="40" customHeight="1" spans="1:7">
      <c r="A2" s="5" t="s">
        <v>83</v>
      </c>
      <c r="B2" s="55" t="s">
        <v>156</v>
      </c>
      <c r="C2" s="56"/>
      <c r="D2" s="56"/>
      <c r="E2" s="57"/>
      <c r="F2" s="9" t="s">
        <v>87</v>
      </c>
      <c r="G2" s="58" t="s">
        <v>157</v>
      </c>
    </row>
    <row r="3" customHeight="1" spans="1:7">
      <c r="A3" s="5" t="s">
        <v>89</v>
      </c>
      <c r="B3" s="9"/>
      <c r="C3" s="7" t="s">
        <v>90</v>
      </c>
      <c r="D3" s="9"/>
      <c r="E3" s="9"/>
      <c r="F3" s="9" t="s">
        <v>91</v>
      </c>
      <c r="G3" s="9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29" t="s">
        <v>158</v>
      </c>
      <c r="C6" s="59"/>
      <c r="D6" s="59"/>
      <c r="E6" s="59"/>
      <c r="F6" s="59"/>
      <c r="G6" s="60"/>
    </row>
    <row r="7" ht="83" customHeight="1" spans="1:7">
      <c r="A7" s="16"/>
      <c r="B7" s="61"/>
      <c r="C7" s="61"/>
      <c r="D7" s="61"/>
      <c r="E7" s="61"/>
      <c r="F7" s="61"/>
      <c r="G7" s="62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63" t="s">
        <v>123</v>
      </c>
      <c r="B11" s="34" t="s">
        <v>37</v>
      </c>
      <c r="C11" s="35"/>
      <c r="D11" s="35"/>
      <c r="E11" s="36"/>
      <c r="F11" s="35"/>
      <c r="G11" s="35"/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125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 t="s">
        <v>130</v>
      </c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9">
    <mergeCell ref="A1:G1"/>
    <mergeCell ref="B2:E2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71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3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3.8166666666667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18.8833333333333" style="2" customWidth="1"/>
    <col min="8" max="255" width="9" style="3"/>
    <col min="256" max="16384" width="9" style="1"/>
  </cols>
  <sheetData>
    <row r="1" ht="26.25" customHeight="1" spans="1:7">
      <c r="A1" s="51" t="s">
        <v>159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11" t="s">
        <v>85</v>
      </c>
      <c r="D2" s="52" t="s">
        <v>86</v>
      </c>
      <c r="E2" s="53"/>
      <c r="F2" s="9" t="s">
        <v>91</v>
      </c>
      <c r="G2" s="10" t="s">
        <v>28</v>
      </c>
    </row>
    <row r="3" customHeight="1" spans="1:7">
      <c r="A3" s="5" t="s">
        <v>89</v>
      </c>
      <c r="B3" s="9"/>
      <c r="C3" s="11" t="s">
        <v>90</v>
      </c>
      <c r="D3" s="53"/>
      <c r="E3" s="53"/>
      <c r="F3" s="9" t="s">
        <v>87</v>
      </c>
      <c r="G3" s="9" t="s">
        <v>160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46" t="s">
        <v>161</v>
      </c>
      <c r="C6" s="46"/>
      <c r="D6" s="46"/>
      <c r="E6" s="46"/>
      <c r="F6" s="46"/>
      <c r="G6" s="47"/>
    </row>
    <row r="7" ht="84" customHeight="1" spans="1:7">
      <c r="A7" s="16"/>
      <c r="B7" s="48"/>
      <c r="C7" s="48"/>
      <c r="D7" s="48"/>
      <c r="E7" s="48"/>
      <c r="F7" s="48"/>
      <c r="G7" s="49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54" t="s">
        <v>101</v>
      </c>
      <c r="B11" s="34" t="s">
        <v>44</v>
      </c>
      <c r="C11" s="35"/>
      <c r="D11" s="35"/>
      <c r="E11" s="36"/>
      <c r="F11" s="35"/>
      <c r="G11" s="35" t="s">
        <v>129</v>
      </c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ht="8.25" customHeight="1" spans="1:255">
      <c r="A14" s="2"/>
      <c r="B14" s="2"/>
      <c r="C14" s="2"/>
      <c r="D14" s="2"/>
      <c r="E14" s="2"/>
      <c r="F14" s="2"/>
      <c r="G14" s="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 t="s">
        <v>1</v>
      </c>
      <c r="B15" s="7" t="s">
        <v>104</v>
      </c>
      <c r="C15" s="20"/>
      <c r="D15" s="11" t="s">
        <v>105</v>
      </c>
      <c r="E15" s="38" t="s">
        <v>106</v>
      </c>
      <c r="F15" s="11" t="s">
        <v>107</v>
      </c>
      <c r="G15" s="11" t="s">
        <v>108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1</v>
      </c>
      <c r="B16" s="7" t="s">
        <v>109</v>
      </c>
      <c r="C16" s="20"/>
      <c r="D16" s="7"/>
      <c r="E16" s="39"/>
      <c r="F16" s="20"/>
      <c r="G16" s="1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2</v>
      </c>
      <c r="B17" s="7" t="s">
        <v>110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3</v>
      </c>
      <c r="B18" s="7" t="s">
        <v>111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4</v>
      </c>
      <c r="B19" s="7" t="s">
        <v>112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5</v>
      </c>
      <c r="B20" s="7" t="s">
        <v>113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6</v>
      </c>
      <c r="B21" s="7" t="s">
        <v>114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7</v>
      </c>
      <c r="B22" s="7" t="s">
        <v>115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8</v>
      </c>
      <c r="B23" s="7" t="s">
        <v>116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9</v>
      </c>
      <c r="B24" s="7" t="s">
        <v>117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10</v>
      </c>
      <c r="B25" s="7" t="s">
        <v>118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11</v>
      </c>
      <c r="B26" s="7" t="s">
        <v>96</v>
      </c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12</v>
      </c>
      <c r="B27" s="7"/>
      <c r="C27" s="20"/>
      <c r="D27" s="6"/>
      <c r="E27" s="9"/>
      <c r="F27" s="25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11">
        <v>13</v>
      </c>
      <c r="B28" s="40"/>
      <c r="C28" s="41"/>
      <c r="D28" s="42"/>
      <c r="E28" s="43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9" t="s">
        <v>119</v>
      </c>
      <c r="B29" s="9"/>
      <c r="C29" s="9"/>
      <c r="D29" s="9"/>
      <c r="E29" s="25"/>
      <c r="F29" s="21"/>
      <c r="G29" s="2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customHeight="1" spans="1:255">
      <c r="A30" s="44" t="s">
        <v>120</v>
      </c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ht="26.1" customHeight="1" spans="1:255">
      <c r="A31" s="44"/>
      <c r="B31" s="44"/>
      <c r="C31" s="44"/>
      <c r="D31" s="44"/>
      <c r="E31" s="44"/>
      <c r="F31" s="44"/>
      <c r="G31" s="4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customHeight="1" spans="1:255">
      <c r="A32" s="2"/>
      <c r="B32" s="2"/>
      <c r="C32" s="2"/>
      <c r="D32" s="2"/>
      <c r="E32" s="2"/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  <row r="33" s="1" customFormat="1" ht="26.1" customHeight="1" spans="1:255">
      <c r="A33" s="2"/>
      <c r="B33" s="2"/>
      <c r="C33" s="2"/>
      <c r="D33" s="2"/>
      <c r="E33" s="2" t="s">
        <v>130</v>
      </c>
      <c r="F33" s="2"/>
      <c r="G33" s="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</row>
  </sheetData>
  <mergeCells count="18">
    <mergeCell ref="A1:G1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D29"/>
    <mergeCell ref="B6:G7"/>
    <mergeCell ref="A30:G31"/>
  </mergeCells>
  <pageMargins left="0.75" right="0.75" top="1" bottom="1" header="0.5" footer="0.5"/>
  <pageSetup paperSize="9" scale="70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3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19.308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86</v>
      </c>
      <c r="E2" s="9"/>
      <c r="F2" s="9" t="s">
        <v>91</v>
      </c>
      <c r="G2" s="10" t="s">
        <v>28</v>
      </c>
    </row>
    <row r="3" ht="37" customHeight="1" spans="1:7">
      <c r="A3" s="5" t="s">
        <v>89</v>
      </c>
      <c r="B3" s="9"/>
      <c r="C3" s="11" t="s">
        <v>90</v>
      </c>
      <c r="D3" s="12"/>
      <c r="E3" s="12"/>
      <c r="F3" s="9" t="s">
        <v>87</v>
      </c>
      <c r="G3" s="50" t="s">
        <v>162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45" t="s">
        <v>163</v>
      </c>
      <c r="C6" s="46"/>
      <c r="D6" s="46"/>
      <c r="E6" s="46"/>
      <c r="F6" s="46"/>
      <c r="G6" s="47"/>
    </row>
    <row r="7" ht="110" customHeight="1" spans="1:7">
      <c r="A7" s="16"/>
      <c r="B7" s="48"/>
      <c r="C7" s="48"/>
      <c r="D7" s="48"/>
      <c r="E7" s="48"/>
      <c r="F7" s="48"/>
      <c r="G7" s="49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 t="s">
        <v>101</v>
      </c>
      <c r="B11" s="34" t="s">
        <v>164</v>
      </c>
      <c r="C11" s="35"/>
      <c r="D11" s="35"/>
      <c r="E11" s="36">
        <v>43589</v>
      </c>
      <c r="F11" s="35"/>
      <c r="G11" s="35"/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ht="8.25" customHeight="1" spans="1:255">
      <c r="A14" s="2"/>
      <c r="B14" s="2"/>
      <c r="C14" s="2"/>
      <c r="D14" s="2"/>
      <c r="E14" s="2"/>
      <c r="F14" s="2"/>
      <c r="G14" s="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 t="s">
        <v>1</v>
      </c>
      <c r="B15" s="7" t="s">
        <v>104</v>
      </c>
      <c r="C15" s="20"/>
      <c r="D15" s="11" t="s">
        <v>105</v>
      </c>
      <c r="E15" s="38" t="s">
        <v>106</v>
      </c>
      <c r="F15" s="11" t="s">
        <v>107</v>
      </c>
      <c r="G15" s="11" t="s">
        <v>108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1</v>
      </c>
      <c r="B16" s="7" t="s">
        <v>109</v>
      </c>
      <c r="C16" s="20"/>
      <c r="D16" s="7"/>
      <c r="E16" s="39"/>
      <c r="F16" s="20"/>
      <c r="G16" s="1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2</v>
      </c>
      <c r="B17" s="7" t="s">
        <v>110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3</v>
      </c>
      <c r="B18" s="7" t="s">
        <v>111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4</v>
      </c>
      <c r="B19" s="7" t="s">
        <v>112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5</v>
      </c>
      <c r="B20" s="7" t="s">
        <v>113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6</v>
      </c>
      <c r="B21" s="7" t="s">
        <v>114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7</v>
      </c>
      <c r="B22" s="7" t="s">
        <v>115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8</v>
      </c>
      <c r="B23" s="7" t="s">
        <v>116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9</v>
      </c>
      <c r="B24" s="7" t="s">
        <v>117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10</v>
      </c>
      <c r="B25" s="7" t="s">
        <v>118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11</v>
      </c>
      <c r="B26" s="7" t="s">
        <v>96</v>
      </c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12</v>
      </c>
      <c r="B27" s="7"/>
      <c r="C27" s="20"/>
      <c r="D27" s="6"/>
      <c r="E27" s="9"/>
      <c r="F27" s="25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11">
        <v>13</v>
      </c>
      <c r="B28" s="40"/>
      <c r="C28" s="41"/>
      <c r="D28" s="42"/>
      <c r="E28" s="43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9" t="s">
        <v>119</v>
      </c>
      <c r="B29" s="9"/>
      <c r="C29" s="9"/>
      <c r="D29" s="9"/>
      <c r="E29" s="25"/>
      <c r="F29" s="21"/>
      <c r="G29" s="2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customHeight="1" spans="1:255">
      <c r="A30" s="44" t="s">
        <v>120</v>
      </c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ht="26.1" customHeight="1" spans="1:255">
      <c r="A31" s="44"/>
      <c r="B31" s="44"/>
      <c r="C31" s="44"/>
      <c r="D31" s="44"/>
      <c r="E31" s="44"/>
      <c r="F31" s="44"/>
      <c r="G31" s="4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customHeight="1" spans="1:255">
      <c r="A32" s="2"/>
      <c r="B32" s="2"/>
      <c r="C32" s="2"/>
      <c r="D32" s="2"/>
      <c r="E32" s="2"/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  <row r="33" ht="26.1" customHeight="1" spans="5:5">
      <c r="E33" s="2" t="s">
        <v>130</v>
      </c>
    </row>
  </sheetData>
  <mergeCells count="18">
    <mergeCell ref="A1:G1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D29"/>
    <mergeCell ref="B6:G7"/>
    <mergeCell ref="A30:G31"/>
  </mergeCells>
  <pageMargins left="0.75" right="0.75" top="1" bottom="1" header="0.5" footer="0.5"/>
  <pageSetup paperSize="9" scale="71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3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17.133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86</v>
      </c>
      <c r="E2" s="9"/>
      <c r="F2" s="9" t="s">
        <v>91</v>
      </c>
      <c r="G2" s="10" t="s">
        <v>28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12" t="s">
        <v>87</v>
      </c>
      <c r="G3" s="28" t="s">
        <v>165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45" t="s">
        <v>166</v>
      </c>
      <c r="C6" s="46"/>
      <c r="D6" s="46"/>
      <c r="E6" s="46"/>
      <c r="F6" s="46"/>
      <c r="G6" s="47"/>
    </row>
    <row r="7" ht="112" customHeight="1" spans="1:7">
      <c r="A7" s="16"/>
      <c r="B7" s="48"/>
      <c r="C7" s="48"/>
      <c r="D7" s="48"/>
      <c r="E7" s="48"/>
      <c r="F7" s="48"/>
      <c r="G7" s="49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/>
      <c r="B11" s="34" t="s">
        <v>167</v>
      </c>
      <c r="C11" s="35"/>
      <c r="D11" s="35"/>
      <c r="E11" s="36"/>
      <c r="F11" s="35"/>
      <c r="G11" s="35"/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ht="8.25" customHeight="1" spans="1:255">
      <c r="A14" s="2"/>
      <c r="B14" s="2"/>
      <c r="C14" s="2"/>
      <c r="D14" s="2"/>
      <c r="E14" s="2"/>
      <c r="F14" s="2"/>
      <c r="G14" s="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 t="s">
        <v>1</v>
      </c>
      <c r="B15" s="7" t="s">
        <v>104</v>
      </c>
      <c r="C15" s="20"/>
      <c r="D15" s="11" t="s">
        <v>105</v>
      </c>
      <c r="E15" s="38" t="s">
        <v>106</v>
      </c>
      <c r="F15" s="11" t="s">
        <v>107</v>
      </c>
      <c r="G15" s="11" t="s">
        <v>108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1</v>
      </c>
      <c r="B16" s="7" t="s">
        <v>109</v>
      </c>
      <c r="C16" s="20"/>
      <c r="D16" s="7"/>
      <c r="E16" s="39"/>
      <c r="F16" s="20"/>
      <c r="G16" s="1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2</v>
      </c>
      <c r="B17" s="7" t="s">
        <v>110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3</v>
      </c>
      <c r="B18" s="7" t="s">
        <v>111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4</v>
      </c>
      <c r="B19" s="7" t="s">
        <v>112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5</v>
      </c>
      <c r="B20" s="7" t="s">
        <v>113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6</v>
      </c>
      <c r="B21" s="7" t="s">
        <v>114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7</v>
      </c>
      <c r="B22" s="7" t="s">
        <v>115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8</v>
      </c>
      <c r="B23" s="7" t="s">
        <v>116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9</v>
      </c>
      <c r="B24" s="7" t="s">
        <v>117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10</v>
      </c>
      <c r="B25" s="7" t="s">
        <v>118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11</v>
      </c>
      <c r="B26" s="7" t="s">
        <v>96</v>
      </c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12</v>
      </c>
      <c r="B27" s="7"/>
      <c r="C27" s="20"/>
      <c r="D27" s="6"/>
      <c r="E27" s="9"/>
      <c r="F27" s="25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11">
        <v>13</v>
      </c>
      <c r="B28" s="40"/>
      <c r="C28" s="41"/>
      <c r="D28" s="42"/>
      <c r="E28" s="43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9" t="s">
        <v>119</v>
      </c>
      <c r="B29" s="9"/>
      <c r="C29" s="9"/>
      <c r="D29" s="9"/>
      <c r="E29" s="25"/>
      <c r="F29" s="21"/>
      <c r="G29" s="2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customHeight="1" spans="1:255">
      <c r="A30" s="44" t="s">
        <v>120</v>
      </c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ht="26.1" customHeight="1" spans="1:255">
      <c r="A31" s="44"/>
      <c r="B31" s="44"/>
      <c r="C31" s="44"/>
      <c r="D31" s="44"/>
      <c r="E31" s="44"/>
      <c r="F31" s="44"/>
      <c r="G31" s="44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customHeight="1" spans="1:255">
      <c r="A32" s="2"/>
      <c r="B32" s="2"/>
      <c r="C32" s="2"/>
      <c r="D32" s="2"/>
      <c r="E32" s="2"/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  <row r="33" ht="26.1" customHeight="1" spans="5:5">
      <c r="E33" s="2" t="s">
        <v>130</v>
      </c>
    </row>
  </sheetData>
  <mergeCells count="18">
    <mergeCell ref="A1:G1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D29"/>
    <mergeCell ref="B6:G7"/>
    <mergeCell ref="A30:G31"/>
  </mergeCells>
  <pageMargins left="0.75" right="0.75" top="1" bottom="1" header="0.5" footer="0.5"/>
  <pageSetup paperSize="9" scale="72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25.25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131</v>
      </c>
      <c r="E2" s="9"/>
      <c r="F2" s="9"/>
      <c r="G2" s="10"/>
    </row>
    <row r="3" customHeight="1" spans="1:7">
      <c r="A3" s="5" t="s">
        <v>89</v>
      </c>
      <c r="B3" s="9"/>
      <c r="C3" s="11" t="s">
        <v>90</v>
      </c>
      <c r="D3" s="12"/>
      <c r="E3" s="12"/>
      <c r="F3" s="12" t="s">
        <v>91</v>
      </c>
      <c r="G3" s="28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29" t="s">
        <v>168</v>
      </c>
      <c r="C6" s="29"/>
      <c r="D6" s="29"/>
      <c r="E6" s="29"/>
      <c r="F6" s="29"/>
      <c r="G6" s="30"/>
    </row>
    <row r="7" ht="141" customHeight="1" spans="1:7">
      <c r="A7" s="16"/>
      <c r="B7" s="31"/>
      <c r="C7" s="31"/>
      <c r="D7" s="31"/>
      <c r="E7" s="31"/>
      <c r="F7" s="31"/>
      <c r="G7" s="32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/>
      <c r="B11" s="34" t="s">
        <v>31</v>
      </c>
      <c r="C11" s="35"/>
      <c r="D11" s="35"/>
      <c r="E11" s="36"/>
      <c r="F11" s="35"/>
      <c r="G11" s="35" t="s">
        <v>129</v>
      </c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109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ht="26.1" customHeight="1" spans="5:5">
      <c r="E32" s="2" t="s">
        <v>130</v>
      </c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3"/>
  <sheetViews>
    <sheetView view="pageBreakPreview" zoomScaleNormal="100" zoomScaleSheetLayoutView="100" workbookViewId="0">
      <selection activeCell="M13" sqref="M13"/>
    </sheetView>
  </sheetViews>
  <sheetFormatPr defaultColWidth="8.25" defaultRowHeight="14.25"/>
  <cols>
    <col min="1" max="1" width="4.73333333333333" style="80" customWidth="1"/>
    <col min="2" max="2" width="8" style="81" customWidth="1"/>
    <col min="3" max="3" width="6.19166666666667" style="79" customWidth="1"/>
    <col min="4" max="4" width="9.9" style="82" customWidth="1"/>
    <col min="5" max="5" width="14.525" style="82" customWidth="1"/>
    <col min="6" max="6" width="6.95" style="79" customWidth="1"/>
    <col min="7" max="7" width="11.3666666666667" style="79" customWidth="1"/>
    <col min="8" max="8" width="8.35" style="79" customWidth="1"/>
    <col min="9" max="9" width="6.48333333333333" style="79" customWidth="1"/>
    <col min="10" max="10" width="10.45" style="79" customWidth="1"/>
    <col min="11" max="11" width="6.63333333333333" style="82" customWidth="1"/>
    <col min="12" max="12" width="15.2" style="79" customWidth="1"/>
    <col min="13" max="13" width="12.25" style="79" customWidth="1"/>
    <col min="14" max="14" width="10.65" style="79" customWidth="1"/>
    <col min="15" max="15" width="7.16666666666667" style="79" customWidth="1"/>
    <col min="16" max="16" width="10.8916666666667" style="79" customWidth="1"/>
    <col min="17" max="17" width="10.5833333333333" style="79" customWidth="1"/>
    <col min="18" max="16383" width="8.25" style="79"/>
  </cols>
  <sheetData>
    <row r="1" s="75" customFormat="1" ht="48" customHeight="1" spans="1:17">
      <c r="A1" s="83" t="s">
        <v>61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="76" customFormat="1" ht="40.5" spans="1:17">
      <c r="A2" s="84" t="s">
        <v>1</v>
      </c>
      <c r="B2" s="84" t="s">
        <v>2</v>
      </c>
      <c r="C2" s="84" t="s">
        <v>3</v>
      </c>
      <c r="D2" s="84" t="s">
        <v>4</v>
      </c>
      <c r="E2" s="84" t="s">
        <v>5</v>
      </c>
      <c r="F2" s="84" t="s">
        <v>6</v>
      </c>
      <c r="G2" s="84" t="s">
        <v>7</v>
      </c>
      <c r="H2" s="84" t="s">
        <v>8</v>
      </c>
      <c r="I2" s="84" t="s">
        <v>9</v>
      </c>
      <c r="J2" s="84" t="s">
        <v>10</v>
      </c>
      <c r="K2" s="84" t="s">
        <v>11</v>
      </c>
      <c r="L2" s="84" t="s">
        <v>62</v>
      </c>
      <c r="M2" s="90" t="s">
        <v>13</v>
      </c>
      <c r="N2" s="84" t="s">
        <v>63</v>
      </c>
      <c r="O2" s="84" t="s">
        <v>15</v>
      </c>
      <c r="P2" s="84" t="s">
        <v>16</v>
      </c>
      <c r="Q2" s="84" t="s">
        <v>17</v>
      </c>
    </row>
    <row r="3" s="77" customFormat="1" ht="41" customHeight="1" spans="1:17">
      <c r="A3" s="85">
        <v>1</v>
      </c>
      <c r="B3" s="86" t="s">
        <v>64</v>
      </c>
      <c r="C3" s="85" t="s">
        <v>19</v>
      </c>
      <c r="D3" s="85" t="s">
        <v>20</v>
      </c>
      <c r="E3" s="87">
        <v>43983</v>
      </c>
      <c r="F3" s="88" t="s">
        <v>65</v>
      </c>
      <c r="G3" s="85" t="s">
        <v>66</v>
      </c>
      <c r="H3" s="85" t="s">
        <v>66</v>
      </c>
      <c r="I3" s="85" t="s">
        <v>39</v>
      </c>
      <c r="J3" s="85">
        <v>21</v>
      </c>
      <c r="K3" s="85" t="s">
        <v>26</v>
      </c>
      <c r="L3" s="91" t="s">
        <v>27</v>
      </c>
      <c r="M3" s="86"/>
      <c r="N3" s="85"/>
      <c r="O3" s="92">
        <v>7</v>
      </c>
      <c r="P3" s="85"/>
      <c r="Q3" s="85"/>
    </row>
    <row r="4" s="77" customFormat="1" ht="41" customHeight="1" spans="1:17">
      <c r="A4" s="85">
        <v>2</v>
      </c>
      <c r="B4" s="86" t="s">
        <v>67</v>
      </c>
      <c r="C4" s="85" t="s">
        <v>19</v>
      </c>
      <c r="D4" s="85" t="s">
        <v>20</v>
      </c>
      <c r="E4" s="87">
        <v>43983</v>
      </c>
      <c r="F4" s="88" t="s">
        <v>65</v>
      </c>
      <c r="G4" s="85" t="s">
        <v>66</v>
      </c>
      <c r="H4" s="85" t="s">
        <v>66</v>
      </c>
      <c r="I4" s="85" t="s">
        <v>39</v>
      </c>
      <c r="J4" s="85">
        <v>21</v>
      </c>
      <c r="K4" s="85" t="s">
        <v>26</v>
      </c>
      <c r="L4" s="91" t="s">
        <v>27</v>
      </c>
      <c r="M4" s="86"/>
      <c r="N4" s="85"/>
      <c r="O4" s="92">
        <v>7</v>
      </c>
      <c r="P4" s="85"/>
      <c r="Q4" s="85"/>
    </row>
    <row r="5" s="77" customFormat="1" ht="41" customHeight="1" spans="1:17">
      <c r="A5" s="85">
        <v>3</v>
      </c>
      <c r="B5" s="86" t="s">
        <v>64</v>
      </c>
      <c r="C5" s="85" t="s">
        <v>68</v>
      </c>
      <c r="D5" s="85" t="s">
        <v>20</v>
      </c>
      <c r="E5" s="87">
        <v>43983</v>
      </c>
      <c r="F5" s="88" t="s">
        <v>65</v>
      </c>
      <c r="G5" s="85" t="s">
        <v>66</v>
      </c>
      <c r="H5" s="85" t="s">
        <v>66</v>
      </c>
      <c r="I5" s="85" t="s">
        <v>39</v>
      </c>
      <c r="J5" s="85" t="s">
        <v>69</v>
      </c>
      <c r="K5" s="85" t="s">
        <v>26</v>
      </c>
      <c r="L5" s="91" t="s">
        <v>27</v>
      </c>
      <c r="M5" s="86"/>
      <c r="N5" s="85"/>
      <c r="O5" s="92">
        <v>7</v>
      </c>
      <c r="P5" s="85"/>
      <c r="Q5" s="85"/>
    </row>
    <row r="6" s="77" customFormat="1" ht="41" customHeight="1" spans="1:17">
      <c r="A6" s="85">
        <v>4</v>
      </c>
      <c r="B6" s="86" t="s">
        <v>67</v>
      </c>
      <c r="C6" s="85" t="s">
        <v>68</v>
      </c>
      <c r="D6" s="85" t="s">
        <v>20</v>
      </c>
      <c r="E6" s="87">
        <v>43983</v>
      </c>
      <c r="F6" s="88" t="s">
        <v>65</v>
      </c>
      <c r="G6" s="85" t="s">
        <v>66</v>
      </c>
      <c r="H6" s="85" t="s">
        <v>66</v>
      </c>
      <c r="I6" s="85" t="s">
        <v>39</v>
      </c>
      <c r="J6" s="85" t="s">
        <v>69</v>
      </c>
      <c r="K6" s="85" t="s">
        <v>26</v>
      </c>
      <c r="L6" s="91" t="s">
        <v>27</v>
      </c>
      <c r="M6" s="86"/>
      <c r="N6" s="85"/>
      <c r="O6" s="92">
        <v>7</v>
      </c>
      <c r="P6" s="85"/>
      <c r="Q6" s="85"/>
    </row>
    <row r="7" s="77" customFormat="1" ht="39" customHeight="1" spans="1:17">
      <c r="A7" s="95" t="s">
        <v>70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</row>
    <row r="8" s="78" customFormat="1" ht="39" customHeight="1" spans="1:17">
      <c r="A8" s="89" t="s">
        <v>71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</row>
    <row r="9" s="78" customFormat="1" ht="39" customHeight="1" spans="1:17">
      <c r="A9" s="89" t="s">
        <v>72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</row>
    <row r="10" s="79" customFormat="1" ht="21" customHeight="1" spans="1:13">
      <c r="A10" s="80"/>
      <c r="B10" s="81"/>
      <c r="D10" s="82"/>
      <c r="E10" s="82"/>
      <c r="K10" s="82"/>
      <c r="L10" s="93" t="s">
        <v>56</v>
      </c>
      <c r="M10" s="93"/>
    </row>
    <row r="11" s="79" customFormat="1" ht="21" customHeight="1" spans="1:13">
      <c r="A11" s="80"/>
      <c r="B11" s="81"/>
      <c r="D11" s="82"/>
      <c r="E11" s="82"/>
      <c r="K11" s="82"/>
      <c r="L11" s="93" t="s">
        <v>57</v>
      </c>
      <c r="M11" s="93"/>
    </row>
    <row r="12" s="79" customFormat="1" ht="21" customHeight="1" spans="1:13">
      <c r="A12" s="80"/>
      <c r="B12" s="81"/>
      <c r="D12" s="82"/>
      <c r="E12" s="82"/>
      <c r="K12" s="82"/>
      <c r="L12" s="93" t="s">
        <v>58</v>
      </c>
      <c r="M12" s="93"/>
    </row>
    <row r="13" s="79" customFormat="1" ht="21" customHeight="1" spans="1:13">
      <c r="A13" s="80"/>
      <c r="B13" s="81"/>
      <c r="D13" s="82"/>
      <c r="E13" s="82"/>
      <c r="K13" s="82"/>
      <c r="L13" s="93" t="s">
        <v>59</v>
      </c>
      <c r="M13" s="94" t="s">
        <v>60</v>
      </c>
    </row>
  </sheetData>
  <mergeCells count="4">
    <mergeCell ref="A1:Q1"/>
    <mergeCell ref="A7:Q7"/>
    <mergeCell ref="A8:Q8"/>
    <mergeCell ref="A9:Q9"/>
  </mergeCells>
  <pageMargins left="0.75" right="0.75" top="0.786805555555556" bottom="0.66875" header="0.511805555555556" footer="0.5"/>
  <pageSetup paperSize="9" scale="82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24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20.133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86</v>
      </c>
      <c r="E2" s="9"/>
      <c r="F2" s="9" t="s">
        <v>87</v>
      </c>
      <c r="G2" s="10" t="s">
        <v>169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12" t="s">
        <v>91</v>
      </c>
      <c r="G3" s="28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29" t="s">
        <v>170</v>
      </c>
      <c r="C6" s="29"/>
      <c r="D6" s="29"/>
      <c r="E6" s="29"/>
      <c r="F6" s="29"/>
      <c r="G6" s="30"/>
    </row>
    <row r="7" ht="103" customHeight="1" spans="1:7">
      <c r="A7" s="16"/>
      <c r="B7" s="31"/>
      <c r="C7" s="31"/>
      <c r="D7" s="31"/>
      <c r="E7" s="31"/>
      <c r="F7" s="31"/>
      <c r="G7" s="32"/>
    </row>
    <row r="8" customHeight="1" spans="3:3">
      <c r="C8" s="2" t="s">
        <v>94</v>
      </c>
    </row>
    <row r="9" customHeight="1" spans="2:7">
      <c r="B9" s="19"/>
      <c r="C9" s="19"/>
      <c r="D9" s="19"/>
      <c r="E9" s="19"/>
      <c r="F9" s="19"/>
      <c r="G9" s="19"/>
    </row>
    <row r="10" customHeight="1" spans="1:7">
      <c r="A10" s="11" t="s">
        <v>1</v>
      </c>
      <c r="B10" s="7" t="s">
        <v>104</v>
      </c>
      <c r="C10" s="20"/>
      <c r="D10" s="11" t="s">
        <v>105</v>
      </c>
      <c r="E10" s="11" t="s">
        <v>106</v>
      </c>
      <c r="F10" s="11" t="s">
        <v>107</v>
      </c>
      <c r="G10" s="11" t="s">
        <v>108</v>
      </c>
    </row>
    <row r="11" customHeight="1" spans="1:7">
      <c r="A11" s="21">
        <v>1</v>
      </c>
      <c r="B11" s="7" t="s">
        <v>125</v>
      </c>
      <c r="C11" s="20"/>
      <c r="D11" s="21"/>
      <c r="E11" s="21"/>
      <c r="F11" s="21"/>
      <c r="G11" s="21"/>
    </row>
    <row r="12" customHeight="1" spans="1:7">
      <c r="A12" s="21">
        <v>2</v>
      </c>
      <c r="B12" s="22"/>
      <c r="C12" s="23"/>
      <c r="D12" s="21"/>
      <c r="E12" s="21"/>
      <c r="F12" s="21"/>
      <c r="G12" s="21"/>
    </row>
    <row r="13" customHeight="1" spans="1:7">
      <c r="A13" s="21">
        <v>3</v>
      </c>
      <c r="B13" s="22"/>
      <c r="C13" s="23"/>
      <c r="D13" s="21"/>
      <c r="E13" s="21"/>
      <c r="F13" s="21"/>
      <c r="G13" s="21"/>
    </row>
    <row r="14" customHeight="1" spans="1:7">
      <c r="A14" s="21">
        <v>4</v>
      </c>
      <c r="B14" s="22"/>
      <c r="C14" s="23"/>
      <c r="D14" s="21"/>
      <c r="E14" s="21"/>
      <c r="F14" s="21"/>
      <c r="G14" s="21"/>
    </row>
    <row r="15" customHeight="1" spans="1:7">
      <c r="A15" s="21">
        <v>5</v>
      </c>
      <c r="B15" s="22"/>
      <c r="C15" s="23"/>
      <c r="D15" s="21"/>
      <c r="E15" s="21"/>
      <c r="F15" s="21"/>
      <c r="G15" s="21"/>
    </row>
    <row r="16" customHeight="1" spans="1:7">
      <c r="A16" s="21">
        <v>6</v>
      </c>
      <c r="B16" s="22"/>
      <c r="C16" s="23"/>
      <c r="D16" s="21"/>
      <c r="E16" s="21"/>
      <c r="F16" s="21"/>
      <c r="G16" s="21"/>
    </row>
    <row r="17" customHeight="1" spans="1:7">
      <c r="A17" s="21">
        <v>7</v>
      </c>
      <c r="B17" s="22"/>
      <c r="C17" s="23"/>
      <c r="D17" s="21"/>
      <c r="E17" s="21"/>
      <c r="F17" s="21"/>
      <c r="G17" s="21"/>
    </row>
    <row r="18" customHeight="1" spans="1:7">
      <c r="A18" s="21">
        <v>8</v>
      </c>
      <c r="B18" s="24"/>
      <c r="C18" s="25"/>
      <c r="D18" s="21"/>
      <c r="E18" s="21"/>
      <c r="F18" s="21"/>
      <c r="G18" s="21"/>
    </row>
    <row r="19" customHeight="1" spans="1:7">
      <c r="A19" s="21">
        <v>9</v>
      </c>
      <c r="B19" s="24"/>
      <c r="C19" s="25"/>
      <c r="D19" s="21"/>
      <c r="E19" s="21"/>
      <c r="F19" s="21"/>
      <c r="G19" s="21"/>
    </row>
    <row r="20" customHeight="1" spans="1:7">
      <c r="A20" s="21">
        <v>10</v>
      </c>
      <c r="B20" s="24"/>
      <c r="C20" s="25"/>
      <c r="D20" s="21"/>
      <c r="E20" s="21"/>
      <c r="F20" s="21"/>
      <c r="G20" s="21"/>
    </row>
    <row r="21" customHeight="1" spans="1:7">
      <c r="A21" s="21">
        <v>11</v>
      </c>
      <c r="B21" s="24"/>
      <c r="C21" s="25"/>
      <c r="D21" s="21"/>
      <c r="E21" s="21"/>
      <c r="F21" s="21"/>
      <c r="G21" s="21"/>
    </row>
    <row r="22" customHeight="1" spans="1:7">
      <c r="A22" s="7" t="s">
        <v>119</v>
      </c>
      <c r="B22" s="26"/>
      <c r="C22" s="20"/>
      <c r="D22" s="21"/>
      <c r="E22" s="21"/>
      <c r="F22" s="21"/>
      <c r="G22" s="21"/>
    </row>
    <row r="23" customHeight="1" spans="1:1">
      <c r="A23" s="27"/>
    </row>
    <row r="24" s="1" customFormat="1" ht="26.1" customHeight="1" spans="1:255">
      <c r="A24" s="2"/>
      <c r="B24" s="2"/>
      <c r="C24" s="2"/>
      <c r="D24" s="2"/>
      <c r="E24" s="2"/>
      <c r="F24" s="2"/>
      <c r="G24" s="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</sheetData>
  <mergeCells count="15">
    <mergeCell ref="A1:G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C22"/>
    <mergeCell ref="B6:G7"/>
  </mergeCells>
  <pageMargins left="0.75" right="0.75" top="1" bottom="1" header="0.5" footer="0.5"/>
  <pageSetup paperSize="9" scale="70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24"/>
  <sheetViews>
    <sheetView workbookViewId="0">
      <selection activeCell="G25" sqref="G25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20.1333333333333" style="2" customWidth="1"/>
    <col min="8" max="255" width="9" style="3"/>
    <col min="256" max="16384" width="9" style="1"/>
  </cols>
  <sheetData>
    <row r="1" s="1" customFormat="1" ht="26.25" customHeight="1" spans="1:255">
      <c r="A1" s="4" t="s">
        <v>82</v>
      </c>
      <c r="B1" s="4"/>
      <c r="C1" s="4"/>
      <c r="D1" s="4"/>
      <c r="E1" s="4"/>
      <c r="F1" s="4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</row>
    <row r="2" s="1" customFormat="1" customHeight="1" spans="1:255">
      <c r="A2" s="5" t="s">
        <v>83</v>
      </c>
      <c r="B2" s="6" t="s">
        <v>84</v>
      </c>
      <c r="C2" s="7" t="s">
        <v>85</v>
      </c>
      <c r="D2" s="8" t="s">
        <v>86</v>
      </c>
      <c r="E2" s="9"/>
      <c r="F2" s="9" t="s">
        <v>87</v>
      </c>
      <c r="G2" s="10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</row>
    <row r="3" s="1" customFormat="1" customHeight="1" spans="1:255">
      <c r="A3" s="5" t="s">
        <v>89</v>
      </c>
      <c r="B3" s="9"/>
      <c r="C3" s="11" t="s">
        <v>90</v>
      </c>
      <c r="D3" s="12"/>
      <c r="E3" s="12"/>
      <c r="F3" s="12" t="s">
        <v>91</v>
      </c>
      <c r="G3" s="9" t="s">
        <v>64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s="1" customFormat="1" customHeight="1" spans="1:255">
      <c r="A6" s="13" t="s">
        <v>92</v>
      </c>
      <c r="B6" s="14" t="s">
        <v>171</v>
      </c>
      <c r="C6" s="14"/>
      <c r="D6" s="14"/>
      <c r="E6" s="14"/>
      <c r="F6" s="14"/>
      <c r="G6" s="15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</row>
    <row r="7" s="1" customFormat="1" ht="103" customHeight="1" spans="1:255">
      <c r="A7" s="16"/>
      <c r="B7" s="17"/>
      <c r="C7" s="17"/>
      <c r="D7" s="17"/>
      <c r="E7" s="17"/>
      <c r="F7" s="17"/>
      <c r="G7" s="18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</row>
    <row r="8" s="1" customFormat="1" customHeight="1" spans="1:255">
      <c r="A8" s="2"/>
      <c r="B8" s="2"/>
      <c r="C8" s="2" t="s">
        <v>94</v>
      </c>
      <c r="D8" s="2"/>
      <c r="E8" s="2"/>
      <c r="F8" s="2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</row>
    <row r="9" s="1" customFormat="1" customHeight="1" spans="1:255">
      <c r="A9" s="2"/>
      <c r="B9" s="19"/>
      <c r="C9" s="19"/>
      <c r="D9" s="19"/>
      <c r="E9" s="19"/>
      <c r="F9" s="19"/>
      <c r="G9" s="19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s="1" customFormat="1" customHeight="1" spans="1:255">
      <c r="A10" s="11" t="s">
        <v>1</v>
      </c>
      <c r="B10" s="7" t="s">
        <v>104</v>
      </c>
      <c r="C10" s="20"/>
      <c r="D10" s="11" t="s">
        <v>105</v>
      </c>
      <c r="E10" s="11" t="s">
        <v>106</v>
      </c>
      <c r="F10" s="11" t="s">
        <v>107</v>
      </c>
      <c r="G10" s="11" t="s">
        <v>108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</row>
    <row r="11" s="1" customFormat="1" customHeight="1" spans="1:255">
      <c r="A11" s="21">
        <v>1</v>
      </c>
      <c r="B11" s="7"/>
      <c r="C11" s="20"/>
      <c r="D11" s="21"/>
      <c r="E11" s="21"/>
      <c r="F11" s="21"/>
      <c r="G11" s="21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</row>
    <row r="12" s="1" customFormat="1" customHeight="1" spans="1:255">
      <c r="A12" s="21">
        <v>2</v>
      </c>
      <c r="B12" s="22"/>
      <c r="C12" s="23"/>
      <c r="D12" s="21"/>
      <c r="E12" s="21"/>
      <c r="F12" s="21"/>
      <c r="G12" s="2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</row>
    <row r="13" s="1" customFormat="1" customHeight="1" spans="1:255">
      <c r="A13" s="21">
        <v>3</v>
      </c>
      <c r="B13" s="22"/>
      <c r="C13" s="23"/>
      <c r="D13" s="21"/>
      <c r="E13" s="21"/>
      <c r="F13" s="21"/>
      <c r="G13" s="21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</row>
    <row r="14" s="1" customFormat="1" customHeight="1" spans="1:255">
      <c r="A14" s="21">
        <v>4</v>
      </c>
      <c r="B14" s="22"/>
      <c r="C14" s="23"/>
      <c r="D14" s="21"/>
      <c r="E14" s="21"/>
      <c r="F14" s="21"/>
      <c r="G14" s="2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21">
        <v>5</v>
      </c>
      <c r="B15" s="22"/>
      <c r="C15" s="23"/>
      <c r="D15" s="21"/>
      <c r="E15" s="21"/>
      <c r="F15" s="21"/>
      <c r="G15" s="2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21">
        <v>6</v>
      </c>
      <c r="B16" s="22"/>
      <c r="C16" s="23"/>
      <c r="D16" s="21"/>
      <c r="E16" s="21"/>
      <c r="F16" s="21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21">
        <v>7</v>
      </c>
      <c r="B17" s="22"/>
      <c r="C17" s="23"/>
      <c r="D17" s="21"/>
      <c r="E17" s="21"/>
      <c r="F17" s="21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21">
        <v>8</v>
      </c>
      <c r="B18" s="24"/>
      <c r="C18" s="25"/>
      <c r="D18" s="21"/>
      <c r="E18" s="21"/>
      <c r="F18" s="21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21">
        <v>9</v>
      </c>
      <c r="B19" s="24"/>
      <c r="C19" s="25"/>
      <c r="D19" s="21"/>
      <c r="E19" s="21"/>
      <c r="F19" s="21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21">
        <v>10</v>
      </c>
      <c r="B20" s="24"/>
      <c r="C20" s="25"/>
      <c r="D20" s="21"/>
      <c r="E20" s="21"/>
      <c r="F20" s="21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21">
        <v>11</v>
      </c>
      <c r="B21" s="24"/>
      <c r="C21" s="25"/>
      <c r="D21" s="21"/>
      <c r="E21" s="21"/>
      <c r="F21" s="21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7" t="s">
        <v>119</v>
      </c>
      <c r="B22" s="26"/>
      <c r="C22" s="20"/>
      <c r="D22" s="21"/>
      <c r="E22" s="21"/>
      <c r="F22" s="21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27"/>
      <c r="B23" s="2"/>
      <c r="C23" s="2"/>
      <c r="D23" s="2"/>
      <c r="E23" s="2"/>
      <c r="F23" s="2"/>
      <c r="G23" s="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ht="26.1" customHeight="1" spans="1:255">
      <c r="A24" s="2"/>
      <c r="B24" s="2"/>
      <c r="C24" s="2"/>
      <c r="D24" s="2"/>
      <c r="E24" s="2"/>
      <c r="F24" s="2"/>
      <c r="G24" s="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</sheetData>
  <mergeCells count="15">
    <mergeCell ref="A1:G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22:C22"/>
    <mergeCell ref="B6:G7"/>
  </mergeCells>
  <pageMargins left="0.75" right="0.75" top="1" bottom="1" header="0.5" footer="0.5"/>
  <pageSetup paperSize="9" scale="7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3"/>
  <sheetViews>
    <sheetView view="pageBreakPreview" zoomScaleNormal="100" zoomScaleSheetLayoutView="100" workbookViewId="0">
      <selection activeCell="M13" sqref="M13"/>
    </sheetView>
  </sheetViews>
  <sheetFormatPr defaultColWidth="8.25" defaultRowHeight="14.25"/>
  <cols>
    <col min="1" max="1" width="4.73333333333333" style="80" customWidth="1"/>
    <col min="2" max="2" width="6.76666666666667" style="81" customWidth="1"/>
    <col min="3" max="3" width="6.19166666666667" style="79" customWidth="1"/>
    <col min="4" max="4" width="9.9" style="82" customWidth="1"/>
    <col min="5" max="5" width="14.525" style="82" customWidth="1"/>
    <col min="6" max="6" width="6.95" style="79" customWidth="1"/>
    <col min="7" max="7" width="11.3666666666667" style="79" customWidth="1"/>
    <col min="8" max="8" width="8.35" style="79" customWidth="1"/>
    <col min="9" max="9" width="6.48333333333333" style="79" customWidth="1"/>
    <col min="10" max="10" width="10.45" style="79" customWidth="1"/>
    <col min="11" max="11" width="6.63333333333333" style="82" customWidth="1"/>
    <col min="12" max="12" width="15.2" style="79" customWidth="1"/>
    <col min="13" max="13" width="12.25" style="79" customWidth="1"/>
    <col min="14" max="14" width="10.65" style="79" customWidth="1"/>
    <col min="15" max="15" width="7.16666666666667" style="79" customWidth="1"/>
    <col min="16" max="16" width="10.8916666666667" style="79" customWidth="1"/>
    <col min="17" max="17" width="10.5833333333333" style="79" customWidth="1"/>
    <col min="18" max="16383" width="8.25" style="79"/>
  </cols>
  <sheetData>
    <row r="1" s="75" customFormat="1" ht="48" customHeight="1" spans="1:17">
      <c r="A1" s="83" t="s">
        <v>73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="76" customFormat="1" ht="40.5" spans="1:17">
      <c r="A2" s="84" t="s">
        <v>1</v>
      </c>
      <c r="B2" s="84" t="s">
        <v>2</v>
      </c>
      <c r="C2" s="84" t="s">
        <v>3</v>
      </c>
      <c r="D2" s="84" t="s">
        <v>4</v>
      </c>
      <c r="E2" s="84" t="s">
        <v>5</v>
      </c>
      <c r="F2" s="84" t="s">
        <v>6</v>
      </c>
      <c r="G2" s="84" t="s">
        <v>7</v>
      </c>
      <c r="H2" s="84" t="s">
        <v>8</v>
      </c>
      <c r="I2" s="84" t="s">
        <v>9</v>
      </c>
      <c r="J2" s="84" t="s">
        <v>10</v>
      </c>
      <c r="K2" s="84" t="s">
        <v>11</v>
      </c>
      <c r="L2" s="84" t="s">
        <v>62</v>
      </c>
      <c r="M2" s="90" t="s">
        <v>13</v>
      </c>
      <c r="N2" s="84" t="s">
        <v>63</v>
      </c>
      <c r="O2" s="84" t="s">
        <v>15</v>
      </c>
      <c r="P2" s="84" t="s">
        <v>16</v>
      </c>
      <c r="Q2" s="84" t="s">
        <v>17</v>
      </c>
    </row>
    <row r="3" s="77" customFormat="1" ht="41" customHeight="1" spans="1:17">
      <c r="A3" s="85">
        <v>1</v>
      </c>
      <c r="B3" s="86" t="s">
        <v>74</v>
      </c>
      <c r="C3" s="85" t="s">
        <v>19</v>
      </c>
      <c r="D3" s="85" t="s">
        <v>20</v>
      </c>
      <c r="E3" s="87">
        <v>43617</v>
      </c>
      <c r="F3" s="88"/>
      <c r="G3" s="85" t="s">
        <v>75</v>
      </c>
      <c r="H3" s="85" t="s">
        <v>76</v>
      </c>
      <c r="I3" s="85" t="s">
        <v>39</v>
      </c>
      <c r="J3" s="85">
        <v>14</v>
      </c>
      <c r="K3" s="85" t="s">
        <v>32</v>
      </c>
      <c r="L3" s="91" t="s">
        <v>27</v>
      </c>
      <c r="M3" s="86"/>
      <c r="N3" s="85"/>
      <c r="O3" s="92">
        <v>7</v>
      </c>
      <c r="P3" s="85"/>
      <c r="Q3" s="85"/>
    </row>
    <row r="4" s="77" customFormat="1" ht="41" customHeight="1" spans="1:17">
      <c r="A4" s="85">
        <v>2</v>
      </c>
      <c r="B4" s="86" t="s">
        <v>74</v>
      </c>
      <c r="C4" s="85" t="s">
        <v>19</v>
      </c>
      <c r="D4" s="85" t="s">
        <v>20</v>
      </c>
      <c r="E4" s="87">
        <v>43617</v>
      </c>
      <c r="F4" s="88"/>
      <c r="G4" s="85" t="s">
        <v>77</v>
      </c>
      <c r="H4" s="85" t="s">
        <v>76</v>
      </c>
      <c r="I4" s="85" t="s">
        <v>39</v>
      </c>
      <c r="J4" s="85">
        <v>14</v>
      </c>
      <c r="K4" s="85" t="s">
        <v>26</v>
      </c>
      <c r="L4" s="91" t="s">
        <v>27</v>
      </c>
      <c r="M4" s="86"/>
      <c r="N4" s="85"/>
      <c r="O4" s="92">
        <v>7</v>
      </c>
      <c r="P4" s="85"/>
      <c r="Q4" s="85"/>
    </row>
    <row r="5" s="77" customFormat="1" ht="41" customHeight="1" spans="1:17">
      <c r="A5" s="85">
        <v>3</v>
      </c>
      <c r="B5" s="86" t="s">
        <v>74</v>
      </c>
      <c r="C5" s="85" t="s">
        <v>19</v>
      </c>
      <c r="D5" s="85" t="s">
        <v>20</v>
      </c>
      <c r="E5" s="87">
        <v>43617</v>
      </c>
      <c r="F5" s="88"/>
      <c r="G5" s="85" t="s">
        <v>78</v>
      </c>
      <c r="H5" s="85" t="s">
        <v>34</v>
      </c>
      <c r="I5" s="85" t="s">
        <v>39</v>
      </c>
      <c r="J5" s="85">
        <v>14</v>
      </c>
      <c r="K5" s="85" t="s">
        <v>26</v>
      </c>
      <c r="L5" s="91" t="s">
        <v>27</v>
      </c>
      <c r="M5" s="86"/>
      <c r="N5" s="85"/>
      <c r="O5" s="92">
        <v>7</v>
      </c>
      <c r="P5" s="85"/>
      <c r="Q5" s="85"/>
    </row>
    <row r="6" s="77" customFormat="1" ht="41" customHeight="1" spans="1:17">
      <c r="A6" s="85">
        <v>4</v>
      </c>
      <c r="B6" s="86" t="s">
        <v>74</v>
      </c>
      <c r="C6" s="85" t="s">
        <v>19</v>
      </c>
      <c r="D6" s="85" t="s">
        <v>20</v>
      </c>
      <c r="E6" s="87">
        <v>43617</v>
      </c>
      <c r="F6" s="88"/>
      <c r="G6" s="85" t="s">
        <v>79</v>
      </c>
      <c r="H6" s="85" t="s">
        <v>80</v>
      </c>
      <c r="I6" s="85" t="s">
        <v>39</v>
      </c>
      <c r="J6" s="85">
        <v>14</v>
      </c>
      <c r="K6" s="85" t="s">
        <v>32</v>
      </c>
      <c r="L6" s="91" t="s">
        <v>27</v>
      </c>
      <c r="M6" s="86"/>
      <c r="N6" s="85"/>
      <c r="O6" s="92">
        <v>7</v>
      </c>
      <c r="P6" s="85"/>
      <c r="Q6" s="85"/>
    </row>
    <row r="7" s="78" customFormat="1" ht="28" customHeight="1" spans="1:17">
      <c r="A7" s="89" t="s">
        <v>81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</row>
    <row r="8" s="78" customFormat="1" ht="28" customHeight="1" spans="1:17">
      <c r="A8" s="89" t="s">
        <v>71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</row>
    <row r="9" s="78" customFormat="1" ht="28" customHeight="1" spans="1:17">
      <c r="A9" s="89" t="s">
        <v>72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</row>
    <row r="10" s="79" customFormat="1" ht="21" customHeight="1" spans="1:13">
      <c r="A10" s="80"/>
      <c r="B10" s="81"/>
      <c r="D10" s="82"/>
      <c r="E10" s="82"/>
      <c r="K10" s="82"/>
      <c r="L10" s="93" t="s">
        <v>56</v>
      </c>
      <c r="M10" s="93"/>
    </row>
    <row r="11" s="79" customFormat="1" ht="21" customHeight="1" spans="1:13">
      <c r="A11" s="80"/>
      <c r="B11" s="81"/>
      <c r="D11" s="82"/>
      <c r="E11" s="82"/>
      <c r="K11" s="82"/>
      <c r="L11" s="93" t="s">
        <v>57</v>
      </c>
      <c r="M11" s="93"/>
    </row>
    <row r="12" s="79" customFormat="1" ht="21" customHeight="1" spans="1:13">
      <c r="A12" s="80"/>
      <c r="B12" s="81"/>
      <c r="D12" s="82"/>
      <c r="E12" s="82"/>
      <c r="K12" s="82"/>
      <c r="L12" s="93" t="s">
        <v>58</v>
      </c>
      <c r="M12" s="93"/>
    </row>
    <row r="13" s="79" customFormat="1" ht="21" customHeight="1" spans="1:13">
      <c r="A13" s="80"/>
      <c r="B13" s="81"/>
      <c r="D13" s="82"/>
      <c r="E13" s="82"/>
      <c r="K13" s="82"/>
      <c r="L13" s="93" t="s">
        <v>59</v>
      </c>
      <c r="M13" s="94" t="s">
        <v>60</v>
      </c>
    </row>
  </sheetData>
  <mergeCells count="4">
    <mergeCell ref="A1:Q1"/>
    <mergeCell ref="A7:Q7"/>
    <mergeCell ref="A8:Q8"/>
    <mergeCell ref="A9:Q9"/>
  </mergeCells>
  <pageMargins left="0.75" right="0.75" top="0.786805555555556" bottom="0.66875" header="0.511805555555556" footer="0.5"/>
  <pageSetup paperSize="9" scale="83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0"/>
  <sheetViews>
    <sheetView topLeftCell="A5"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24.25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86</v>
      </c>
      <c r="E2" s="9"/>
      <c r="F2" s="7" t="s">
        <v>87</v>
      </c>
      <c r="G2" s="10" t="s">
        <v>88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11" t="s">
        <v>91</v>
      </c>
      <c r="G3" s="74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29" t="s">
        <v>93</v>
      </c>
      <c r="C6" s="29"/>
      <c r="D6" s="29"/>
      <c r="E6" s="29"/>
      <c r="F6" s="29"/>
      <c r="G6" s="30"/>
    </row>
    <row r="7" ht="94" customHeight="1" spans="1:7">
      <c r="A7" s="16"/>
      <c r="B7" s="31"/>
      <c r="C7" s="31"/>
      <c r="D7" s="31"/>
      <c r="E7" s="31"/>
      <c r="F7" s="31"/>
      <c r="G7" s="32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 t="s">
        <v>101</v>
      </c>
      <c r="B11" s="65" t="s">
        <v>102</v>
      </c>
      <c r="C11" s="35"/>
      <c r="D11" s="35"/>
      <c r="E11" s="36"/>
      <c r="F11" s="35"/>
      <c r="G11" s="35"/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customHeight="1" spans="1:7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</row>
    <row r="15" customHeight="1" spans="1:7">
      <c r="A15" s="11">
        <v>1</v>
      </c>
      <c r="B15" s="7" t="s">
        <v>109</v>
      </c>
      <c r="C15" s="20"/>
      <c r="D15" s="7"/>
      <c r="E15" s="39"/>
      <c r="F15" s="20"/>
      <c r="G15" s="11"/>
    </row>
    <row r="16" customHeight="1" spans="1:7">
      <c r="A16" s="11">
        <v>2</v>
      </c>
      <c r="B16" s="7" t="s">
        <v>110</v>
      </c>
      <c r="C16" s="20"/>
      <c r="D16" s="6"/>
      <c r="E16" s="9"/>
      <c r="F16" s="25"/>
      <c r="G16" s="21"/>
    </row>
    <row r="17" customHeight="1" spans="1:7">
      <c r="A17" s="11">
        <v>3</v>
      </c>
      <c r="B17" s="7" t="s">
        <v>111</v>
      </c>
      <c r="C17" s="20"/>
      <c r="D17" s="6"/>
      <c r="E17" s="9"/>
      <c r="F17" s="25"/>
      <c r="G17" s="21"/>
    </row>
    <row r="18" customHeight="1" spans="1:7">
      <c r="A18" s="11">
        <v>4</v>
      </c>
      <c r="B18" s="7" t="s">
        <v>112</v>
      </c>
      <c r="C18" s="20"/>
      <c r="D18" s="6"/>
      <c r="E18" s="9"/>
      <c r="F18" s="25"/>
      <c r="G18" s="21"/>
    </row>
    <row r="19" customHeight="1" spans="1:7">
      <c r="A19" s="11">
        <v>5</v>
      </c>
      <c r="B19" s="7" t="s">
        <v>113</v>
      </c>
      <c r="C19" s="20"/>
      <c r="D19" s="6"/>
      <c r="E19" s="9"/>
      <c r="F19" s="25"/>
      <c r="G19" s="21"/>
    </row>
    <row r="20" customHeight="1" spans="1:7">
      <c r="A20" s="11">
        <v>6</v>
      </c>
      <c r="B20" s="7" t="s">
        <v>114</v>
      </c>
      <c r="C20" s="20"/>
      <c r="D20" s="6"/>
      <c r="E20" s="9"/>
      <c r="F20" s="25"/>
      <c r="G20" s="21"/>
    </row>
    <row r="21" customHeight="1" spans="1:7">
      <c r="A21" s="11">
        <v>7</v>
      </c>
      <c r="B21" s="7" t="s">
        <v>115</v>
      </c>
      <c r="C21" s="20"/>
      <c r="D21" s="6"/>
      <c r="E21" s="9"/>
      <c r="F21" s="25"/>
      <c r="G21" s="21"/>
    </row>
    <row r="22" customHeight="1" spans="1:7">
      <c r="A22" s="11">
        <v>8</v>
      </c>
      <c r="B22" s="7" t="s">
        <v>116</v>
      </c>
      <c r="C22" s="20"/>
      <c r="D22" s="6"/>
      <c r="E22" s="9"/>
      <c r="F22" s="25"/>
      <c r="G22" s="21"/>
    </row>
    <row r="23" customHeight="1" spans="1:7">
      <c r="A23" s="11">
        <v>9</v>
      </c>
      <c r="B23" s="7" t="s">
        <v>117</v>
      </c>
      <c r="C23" s="20"/>
      <c r="D23" s="6"/>
      <c r="E23" s="9"/>
      <c r="F23" s="25"/>
      <c r="G23" s="21"/>
    </row>
    <row r="24" customHeight="1" spans="1:7">
      <c r="A24" s="11">
        <v>10</v>
      </c>
      <c r="B24" s="7" t="s">
        <v>118</v>
      </c>
      <c r="C24" s="20"/>
      <c r="D24" s="6"/>
      <c r="E24" s="9"/>
      <c r="F24" s="25"/>
      <c r="G24" s="21"/>
    </row>
    <row r="25" customHeight="1" spans="1:7">
      <c r="A25" s="11">
        <v>11</v>
      </c>
      <c r="B25" s="7" t="s">
        <v>96</v>
      </c>
      <c r="C25" s="20"/>
      <c r="D25" s="6"/>
      <c r="E25" s="9"/>
      <c r="F25" s="25"/>
      <c r="G25" s="21"/>
    </row>
    <row r="26" customHeight="1" spans="1:7">
      <c r="A26" s="11">
        <v>12</v>
      </c>
      <c r="B26" s="7"/>
      <c r="C26" s="20"/>
      <c r="D26" s="6"/>
      <c r="E26" s="9"/>
      <c r="F26" s="25"/>
      <c r="G26" s="21"/>
    </row>
    <row r="27" customHeight="1" spans="1:7">
      <c r="A27" s="11">
        <v>13</v>
      </c>
      <c r="B27" s="40"/>
      <c r="C27" s="41"/>
      <c r="D27" s="42"/>
      <c r="E27" s="43"/>
      <c r="F27" s="21"/>
      <c r="G27" s="21"/>
    </row>
    <row r="28" customHeight="1" spans="1:7">
      <c r="A28" s="9" t="s">
        <v>119</v>
      </c>
      <c r="B28" s="9"/>
      <c r="C28" s="9"/>
      <c r="D28" s="9"/>
      <c r="E28" s="25"/>
      <c r="F28" s="21"/>
      <c r="G28" s="21"/>
    </row>
    <row r="29" customHeight="1" spans="1:7">
      <c r="A29" s="44" t="s">
        <v>120</v>
      </c>
      <c r="B29" s="44"/>
      <c r="C29" s="44"/>
      <c r="D29" s="44"/>
      <c r="E29" s="44"/>
      <c r="F29" s="44"/>
      <c r="G29" s="44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" right="0.7" top="0.75" bottom="0.75" header="0.3" footer="0.3"/>
  <pageSetup paperSize="9" scale="6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workbookViewId="0">
      <selection activeCell="B6" sqref="B6:G7"/>
    </sheetView>
  </sheetViews>
  <sheetFormatPr defaultColWidth="9" defaultRowHeight="16.5" customHeight="1"/>
  <cols>
    <col min="1" max="1" width="13.8833333333333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6.1333333333333" style="2" customWidth="1"/>
    <col min="7" max="7" width="23.633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86</v>
      </c>
      <c r="E2" s="9"/>
      <c r="F2" s="9" t="s">
        <v>87</v>
      </c>
      <c r="G2" s="10" t="s">
        <v>121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12" t="s">
        <v>91</v>
      </c>
      <c r="G3" s="28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29" t="s">
        <v>122</v>
      </c>
      <c r="C6" s="29"/>
      <c r="D6" s="29"/>
      <c r="E6" s="29"/>
      <c r="F6" s="29"/>
      <c r="G6" s="30"/>
    </row>
    <row r="7" ht="103" customHeight="1" spans="1:7">
      <c r="A7" s="16"/>
      <c r="B7" s="31"/>
      <c r="C7" s="31"/>
      <c r="D7" s="31"/>
      <c r="E7" s="31"/>
      <c r="F7" s="31"/>
      <c r="G7" s="32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 t="s">
        <v>123</v>
      </c>
      <c r="B11" s="34" t="s">
        <v>124</v>
      </c>
      <c r="C11" s="35"/>
      <c r="D11" s="35"/>
      <c r="E11" s="36"/>
      <c r="F11" s="35"/>
      <c r="G11" s="35"/>
    </row>
    <row r="12" customHeight="1" spans="1:7">
      <c r="A12" s="71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125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/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/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/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/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/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/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/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/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/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/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/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" right="0.7" top="0.75" bottom="0.75" header="0.3" footer="0.3"/>
  <pageSetup paperSize="9" scale="7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0"/>
  <sheetViews>
    <sheetView workbookViewId="0">
      <selection activeCell="D16" sqref="D16"/>
    </sheetView>
  </sheetViews>
  <sheetFormatPr defaultColWidth="9" defaultRowHeight="16.5" customHeight="1"/>
  <cols>
    <col min="1" max="1" width="13.8666666666667" style="2" customWidth="1"/>
    <col min="2" max="2" width="23.1333333333333" style="2" customWidth="1"/>
    <col min="3" max="3" width="12.25" style="2" customWidth="1"/>
    <col min="4" max="4" width="15.1333333333333" style="2" customWidth="1"/>
    <col min="5" max="5" width="11.6333333333333" style="2" customWidth="1"/>
    <col min="6" max="6" width="14.75" style="2" customWidth="1"/>
    <col min="7" max="7" width="13.133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11" t="s">
        <v>85</v>
      </c>
      <c r="D2" s="52" t="s">
        <v>126</v>
      </c>
      <c r="E2" s="53"/>
      <c r="F2" s="72"/>
      <c r="G2" s="67"/>
    </row>
    <row r="3" customHeight="1" spans="1:7">
      <c r="A3" s="5" t="s">
        <v>89</v>
      </c>
      <c r="B3" s="9"/>
      <c r="C3" s="11" t="s">
        <v>90</v>
      </c>
      <c r="D3" s="53"/>
      <c r="E3" s="53"/>
      <c r="F3" s="12"/>
      <c r="G3" s="28"/>
    </row>
    <row r="4" s="1" customFormat="1" customHeight="1"/>
    <row r="5" customHeight="1" spans="1:7">
      <c r="A5" s="13" t="s">
        <v>92</v>
      </c>
      <c r="B5" s="45" t="s">
        <v>127</v>
      </c>
      <c r="C5" s="46"/>
      <c r="D5" s="46"/>
      <c r="E5" s="46"/>
      <c r="F5" s="46"/>
      <c r="G5" s="47"/>
    </row>
    <row r="6" ht="72" customHeight="1" spans="1:252">
      <c r="A6" s="16"/>
      <c r="B6" s="48"/>
      <c r="C6" s="48"/>
      <c r="D6" s="48"/>
      <c r="E6" s="48"/>
      <c r="F6" s="48"/>
      <c r="G6" s="49"/>
      <c r="IR6" s="1"/>
    </row>
    <row r="7" customHeight="1" spans="3:252">
      <c r="C7" s="2" t="s">
        <v>94</v>
      </c>
      <c r="IR7" s="1"/>
    </row>
    <row r="8" customHeight="1" spans="246:252">
      <c r="IL8" s="1"/>
      <c r="IR8" s="1"/>
    </row>
    <row r="9" customHeight="1" spans="1:252">
      <c r="A9" s="11" t="s">
        <v>95</v>
      </c>
      <c r="B9" s="11" t="s">
        <v>7</v>
      </c>
      <c r="C9" s="11" t="s">
        <v>96</v>
      </c>
      <c r="D9" s="11" t="s">
        <v>97</v>
      </c>
      <c r="E9" s="11" t="s">
        <v>98</v>
      </c>
      <c r="F9" s="11" t="s">
        <v>99</v>
      </c>
      <c r="G9" s="11" t="s">
        <v>100</v>
      </c>
      <c r="IL9" s="1"/>
      <c r="IR9" s="1"/>
    </row>
    <row r="10" ht="47.1" customHeight="1" spans="1:252">
      <c r="A10" s="9"/>
      <c r="B10" s="34" t="s">
        <v>128</v>
      </c>
      <c r="C10" s="35"/>
      <c r="D10" s="73"/>
      <c r="E10" s="36"/>
      <c r="F10" s="35"/>
      <c r="G10" s="35" t="s">
        <v>129</v>
      </c>
      <c r="IL10" s="1"/>
      <c r="IR10" s="1"/>
    </row>
    <row r="11" customHeight="1" spans="2:252">
      <c r="B11" s="19"/>
      <c r="C11" s="19"/>
      <c r="D11" s="19"/>
      <c r="E11" s="19"/>
      <c r="F11" s="19"/>
      <c r="G11" s="19"/>
      <c r="IL11" s="1"/>
      <c r="IR11" s="1"/>
    </row>
    <row r="12" s="1" customFormat="1" customHeight="1" spans="1:255">
      <c r="A12" s="11" t="s">
        <v>1</v>
      </c>
      <c r="B12" s="7" t="s">
        <v>104</v>
      </c>
      <c r="C12" s="20"/>
      <c r="D12" s="11" t="s">
        <v>105</v>
      </c>
      <c r="E12" s="38" t="s">
        <v>106</v>
      </c>
      <c r="F12" s="11" t="s">
        <v>107</v>
      </c>
      <c r="G12" s="11" t="s">
        <v>108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</row>
    <row r="13" s="1" customFormat="1" customHeight="1" spans="1:255">
      <c r="A13" s="11">
        <v>1</v>
      </c>
      <c r="B13" s="7" t="s">
        <v>125</v>
      </c>
      <c r="C13" s="20"/>
      <c r="D13" s="7"/>
      <c r="E13" s="39"/>
      <c r="F13" s="20"/>
      <c r="G13" s="11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</row>
    <row r="14" s="1" customFormat="1" customHeight="1" spans="1:255">
      <c r="A14" s="11">
        <v>2</v>
      </c>
      <c r="B14" s="7" t="s">
        <v>110</v>
      </c>
      <c r="C14" s="20"/>
      <c r="D14" s="6"/>
      <c r="E14" s="9"/>
      <c r="F14" s="25"/>
      <c r="G14" s="2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3</v>
      </c>
      <c r="B15" s="7" t="s">
        <v>111</v>
      </c>
      <c r="C15" s="20"/>
      <c r="D15" s="6"/>
      <c r="E15" s="9"/>
      <c r="F15" s="25"/>
      <c r="G15" s="2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4</v>
      </c>
      <c r="B16" s="7" t="s">
        <v>112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5</v>
      </c>
      <c r="B17" s="7" t="s">
        <v>113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6</v>
      </c>
      <c r="B18" s="7" t="s">
        <v>114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7</v>
      </c>
      <c r="B19" s="7" t="s">
        <v>115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8</v>
      </c>
      <c r="B20" s="7" t="s">
        <v>116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9</v>
      </c>
      <c r="B21" s="7" t="s">
        <v>117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10</v>
      </c>
      <c r="B22" s="7" t="s">
        <v>118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11</v>
      </c>
      <c r="B23" s="7" t="s">
        <v>96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12</v>
      </c>
      <c r="B24" s="7"/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13</v>
      </c>
      <c r="B25" s="40"/>
      <c r="C25" s="41"/>
      <c r="D25" s="42"/>
      <c r="E25" s="43"/>
      <c r="F25" s="21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9" t="s">
        <v>119</v>
      </c>
      <c r="B26" s="9"/>
      <c r="C26" s="9"/>
      <c r="D26" s="9"/>
      <c r="E26" s="25"/>
      <c r="F26" s="21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44" t="s">
        <v>120</v>
      </c>
      <c r="B27" s="44"/>
      <c r="C27" s="44"/>
      <c r="D27" s="44"/>
      <c r="E27" s="44"/>
      <c r="F27" s="44"/>
      <c r="G27" s="4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ht="26.1" customHeight="1" spans="1:255">
      <c r="A28" s="44"/>
      <c r="B28" s="44"/>
      <c r="C28" s="44"/>
      <c r="D28" s="44"/>
      <c r="E28" s="44"/>
      <c r="F28" s="44"/>
      <c r="G28" s="44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2"/>
      <c r="B29" s="2"/>
      <c r="C29" s="2"/>
      <c r="D29" s="2"/>
      <c r="E29" s="2"/>
      <c r="F29" s="2"/>
      <c r="G29" s="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2"/>
      <c r="B30" s="2"/>
      <c r="C30" s="2"/>
      <c r="D30" s="2"/>
      <c r="E30" s="2" t="s">
        <v>130</v>
      </c>
      <c r="F30" s="2"/>
      <c r="G30" s="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</sheetData>
  <mergeCells count="18">
    <mergeCell ref="A1:G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6:D26"/>
    <mergeCell ref="B5:G6"/>
    <mergeCell ref="A27:G28"/>
  </mergeCells>
  <pageMargins left="0.7" right="0.7" top="0.75" bottom="0.75" header="0.3" footer="0.3"/>
  <pageSetup paperSize="9" scale="86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25.25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131</v>
      </c>
      <c r="E2" s="9"/>
      <c r="F2" s="9"/>
      <c r="G2" s="10" t="s">
        <v>132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12" t="s">
        <v>91</v>
      </c>
      <c r="G3" s="28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29" t="s">
        <v>133</v>
      </c>
      <c r="C6" s="29"/>
      <c r="D6" s="29"/>
      <c r="E6" s="29"/>
      <c r="F6" s="29"/>
      <c r="G6" s="30"/>
    </row>
    <row r="7" ht="141" customHeight="1" spans="1:7">
      <c r="A7" s="16"/>
      <c r="B7" s="31"/>
      <c r="C7" s="31"/>
      <c r="D7" s="31"/>
      <c r="E7" s="31"/>
      <c r="F7" s="31"/>
      <c r="G7" s="32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 t="s">
        <v>101</v>
      </c>
      <c r="B11" s="34" t="s">
        <v>31</v>
      </c>
      <c r="C11" s="35"/>
      <c r="D11" s="35"/>
      <c r="E11" s="36"/>
      <c r="F11" s="35"/>
      <c r="G11" s="35" t="s">
        <v>129</v>
      </c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109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 t="s">
        <v>130</v>
      </c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67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18.3666666666667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134</v>
      </c>
      <c r="E2" s="9"/>
      <c r="F2" s="7" t="s">
        <v>87</v>
      </c>
      <c r="G2" s="10" t="s">
        <v>135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7" t="s">
        <v>91</v>
      </c>
      <c r="G3" s="64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29" t="s">
        <v>136</v>
      </c>
      <c r="C6" s="29"/>
      <c r="D6" s="29"/>
      <c r="E6" s="29"/>
      <c r="F6" s="29"/>
      <c r="G6" s="30"/>
    </row>
    <row r="7" ht="111" customHeight="1" spans="1:7">
      <c r="A7" s="16"/>
      <c r="B7" s="31"/>
      <c r="C7" s="31"/>
      <c r="D7" s="31"/>
      <c r="E7" s="31"/>
      <c r="F7" s="31"/>
      <c r="G7" s="32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 t="s">
        <v>101</v>
      </c>
      <c r="B11" s="65" t="s">
        <v>137</v>
      </c>
      <c r="C11" s="35"/>
      <c r="D11" s="35" t="s">
        <v>138</v>
      </c>
      <c r="E11" s="36"/>
      <c r="F11" s="35"/>
      <c r="G11" s="35"/>
    </row>
    <row r="12" customHeight="1" spans="1:7">
      <c r="A12" s="37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109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 t="s">
        <v>130</v>
      </c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71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32"/>
  <sheetViews>
    <sheetView workbookViewId="0">
      <selection activeCell="B6" sqref="B6:G7"/>
    </sheetView>
  </sheetViews>
  <sheetFormatPr defaultColWidth="9" defaultRowHeight="16.5" customHeight="1"/>
  <cols>
    <col min="1" max="1" width="13.8666666666667" style="2" customWidth="1"/>
    <col min="2" max="2" width="22.75" style="2" customWidth="1"/>
    <col min="3" max="3" width="17" style="2" customWidth="1"/>
    <col min="4" max="4" width="17.6333333333333" style="2" customWidth="1"/>
    <col min="5" max="5" width="15.25" style="2" customWidth="1"/>
    <col min="6" max="6" width="17.8666666666667" style="2" customWidth="1"/>
    <col min="7" max="7" width="20.1333333333333" style="2" customWidth="1"/>
    <col min="8" max="255" width="9" style="3"/>
    <col min="256" max="16384" width="9" style="1"/>
  </cols>
  <sheetData>
    <row r="1" ht="26.25" customHeight="1" spans="1:7">
      <c r="A1" s="4" t="s">
        <v>82</v>
      </c>
      <c r="B1" s="4"/>
      <c r="C1" s="4"/>
      <c r="D1" s="4"/>
      <c r="E1" s="4"/>
      <c r="F1" s="4"/>
      <c r="G1" s="4"/>
    </row>
    <row r="2" customHeight="1" spans="1:7">
      <c r="A2" s="5" t="s">
        <v>83</v>
      </c>
      <c r="B2" s="6" t="s">
        <v>84</v>
      </c>
      <c r="C2" s="7" t="s">
        <v>85</v>
      </c>
      <c r="D2" s="8" t="s">
        <v>86</v>
      </c>
      <c r="E2" s="9"/>
      <c r="F2" s="9" t="s">
        <v>87</v>
      </c>
      <c r="G2" s="10" t="s">
        <v>139</v>
      </c>
    </row>
    <row r="3" customHeight="1" spans="1:7">
      <c r="A3" s="5" t="s">
        <v>89</v>
      </c>
      <c r="B3" s="9"/>
      <c r="C3" s="11" t="s">
        <v>90</v>
      </c>
      <c r="D3" s="12"/>
      <c r="E3" s="12"/>
      <c r="F3" s="12" t="s">
        <v>91</v>
      </c>
      <c r="G3" s="28" t="s">
        <v>28</v>
      </c>
    </row>
    <row r="4" s="1" customFormat="1" customHeight="1"/>
    <row r="5" s="1" customFormat="1" customHeight="1" spans="1:255">
      <c r="A5" s="2"/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customHeight="1" spans="1:7">
      <c r="A6" s="13" t="s">
        <v>92</v>
      </c>
      <c r="B6" s="70" t="s">
        <v>140</v>
      </c>
      <c r="C6" s="70"/>
      <c r="D6" s="70"/>
      <c r="E6" s="70"/>
      <c r="F6" s="70"/>
      <c r="G6" s="70"/>
    </row>
    <row r="7" ht="124" customHeight="1" spans="1:7">
      <c r="A7" s="16"/>
      <c r="B7" s="70"/>
      <c r="C7" s="70"/>
      <c r="D7" s="70"/>
      <c r="E7" s="70"/>
      <c r="F7" s="70"/>
      <c r="G7" s="70"/>
    </row>
    <row r="8" customHeight="1" spans="3:3">
      <c r="C8" s="2" t="s">
        <v>94</v>
      </c>
    </row>
    <row r="9" s="1" customFormat="1" customHeight="1" spans="1:25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customHeight="1" spans="1:7">
      <c r="A10" s="11" t="s">
        <v>95</v>
      </c>
      <c r="B10" s="11" t="s">
        <v>7</v>
      </c>
      <c r="C10" s="11" t="s">
        <v>96</v>
      </c>
      <c r="D10" s="11" t="s">
        <v>97</v>
      </c>
      <c r="E10" s="11" t="s">
        <v>98</v>
      </c>
      <c r="F10" s="11" t="s">
        <v>99</v>
      </c>
      <c r="G10" s="11" t="s">
        <v>100</v>
      </c>
    </row>
    <row r="11" ht="20.1" customHeight="1" spans="1:7">
      <c r="A11" s="33"/>
      <c r="B11" s="34" t="s">
        <v>49</v>
      </c>
      <c r="C11" s="35"/>
      <c r="D11" s="35"/>
      <c r="E11" s="36"/>
      <c r="F11" s="35"/>
      <c r="G11" s="35" t="s">
        <v>129</v>
      </c>
    </row>
    <row r="12" customHeight="1" spans="1:7">
      <c r="A12" s="71" t="s">
        <v>103</v>
      </c>
      <c r="B12" s="34"/>
      <c r="C12" s="35"/>
      <c r="D12" s="35"/>
      <c r="E12" s="35"/>
      <c r="F12" s="35"/>
      <c r="G12" s="35"/>
    </row>
    <row r="13" customHeight="1" spans="2:7">
      <c r="B13" s="19"/>
      <c r="C13" s="19"/>
      <c r="D13" s="19"/>
      <c r="E13" s="19"/>
      <c r="F13" s="19"/>
      <c r="G13" s="19"/>
    </row>
    <row r="14" s="1" customFormat="1" customHeight="1" spans="1:255">
      <c r="A14" s="11" t="s">
        <v>1</v>
      </c>
      <c r="B14" s="7" t="s">
        <v>104</v>
      </c>
      <c r="C14" s="20"/>
      <c r="D14" s="11" t="s">
        <v>105</v>
      </c>
      <c r="E14" s="38" t="s">
        <v>106</v>
      </c>
      <c r="F14" s="11" t="s">
        <v>107</v>
      </c>
      <c r="G14" s="11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="1" customFormat="1" customHeight="1" spans="1:255">
      <c r="A15" s="11">
        <v>1</v>
      </c>
      <c r="B15" s="7" t="s">
        <v>109</v>
      </c>
      <c r="C15" s="20"/>
      <c r="D15" s="7"/>
      <c r="E15" s="39"/>
      <c r="F15" s="20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="1" customFormat="1" customHeight="1" spans="1:255">
      <c r="A16" s="11">
        <v>2</v>
      </c>
      <c r="B16" s="7" t="s">
        <v>110</v>
      </c>
      <c r="C16" s="20"/>
      <c r="D16" s="6"/>
      <c r="E16" s="9"/>
      <c r="F16" s="25"/>
      <c r="G16" s="2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="1" customFormat="1" customHeight="1" spans="1:255">
      <c r="A17" s="11">
        <v>3</v>
      </c>
      <c r="B17" s="7" t="s">
        <v>111</v>
      </c>
      <c r="C17" s="20"/>
      <c r="D17" s="6"/>
      <c r="E17" s="9"/>
      <c r="F17" s="25"/>
      <c r="G17" s="2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="1" customFormat="1" customHeight="1" spans="1:255">
      <c r="A18" s="11">
        <v>4</v>
      </c>
      <c r="B18" s="7" t="s">
        <v>112</v>
      </c>
      <c r="C18" s="20"/>
      <c r="D18" s="6"/>
      <c r="E18" s="9"/>
      <c r="F18" s="25"/>
      <c r="G18" s="2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</row>
    <row r="19" s="1" customFormat="1" customHeight="1" spans="1:255">
      <c r="A19" s="11">
        <v>5</v>
      </c>
      <c r="B19" s="7" t="s">
        <v>113</v>
      </c>
      <c r="C19" s="20"/>
      <c r="D19" s="6"/>
      <c r="E19" s="9"/>
      <c r="F19" s="25"/>
      <c r="G19" s="2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</row>
    <row r="20" s="1" customFormat="1" customHeight="1" spans="1:255">
      <c r="A20" s="11">
        <v>6</v>
      </c>
      <c r="B20" s="7" t="s">
        <v>114</v>
      </c>
      <c r="C20" s="20"/>
      <c r="D20" s="6"/>
      <c r="E20" s="9"/>
      <c r="F20" s="25"/>
      <c r="G20" s="2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</row>
    <row r="21" s="1" customFormat="1" customHeight="1" spans="1:255">
      <c r="A21" s="11">
        <v>7</v>
      </c>
      <c r="B21" s="7" t="s">
        <v>115</v>
      </c>
      <c r="C21" s="20"/>
      <c r="D21" s="6"/>
      <c r="E21" s="9"/>
      <c r="F21" s="25"/>
      <c r="G21" s="2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s="1" customFormat="1" customHeight="1" spans="1:255">
      <c r="A22" s="11">
        <v>8</v>
      </c>
      <c r="B22" s="7" t="s">
        <v>116</v>
      </c>
      <c r="C22" s="20"/>
      <c r="D22" s="6"/>
      <c r="E22" s="9"/>
      <c r="F22" s="25"/>
      <c r="G22" s="2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s="1" customFormat="1" customHeight="1" spans="1:255">
      <c r="A23" s="11">
        <v>9</v>
      </c>
      <c r="B23" s="7" t="s">
        <v>117</v>
      </c>
      <c r="C23" s="20"/>
      <c r="D23" s="6"/>
      <c r="E23" s="9"/>
      <c r="F23" s="25"/>
      <c r="G23" s="2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s="1" customFormat="1" customHeight="1" spans="1:255">
      <c r="A24" s="11">
        <v>10</v>
      </c>
      <c r="B24" s="7" t="s">
        <v>118</v>
      </c>
      <c r="C24" s="20"/>
      <c r="D24" s="6"/>
      <c r="E24" s="9"/>
      <c r="F24" s="25"/>
      <c r="G24" s="2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s="1" customFormat="1" customHeight="1" spans="1:255">
      <c r="A25" s="11">
        <v>11</v>
      </c>
      <c r="B25" s="7" t="s">
        <v>96</v>
      </c>
      <c r="C25" s="20"/>
      <c r="D25" s="6"/>
      <c r="E25" s="9"/>
      <c r="F25" s="25"/>
      <c r="G25" s="2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s="1" customFormat="1" customHeight="1" spans="1:255">
      <c r="A26" s="11">
        <v>12</v>
      </c>
      <c r="B26" s="7"/>
      <c r="C26" s="20"/>
      <c r="D26" s="6"/>
      <c r="E26" s="9"/>
      <c r="F26" s="25"/>
      <c r="G26" s="2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s="1" customFormat="1" customHeight="1" spans="1:255">
      <c r="A27" s="11">
        <v>13</v>
      </c>
      <c r="B27" s="40"/>
      <c r="C27" s="41"/>
      <c r="D27" s="42"/>
      <c r="E27" s="43"/>
      <c r="F27" s="21"/>
      <c r="G27" s="2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s="1" customFormat="1" customHeight="1" spans="1:255">
      <c r="A28" s="9" t="s">
        <v>119</v>
      </c>
      <c r="B28" s="9"/>
      <c r="C28" s="9"/>
      <c r="D28" s="9"/>
      <c r="E28" s="25"/>
      <c r="F28" s="21"/>
      <c r="G28" s="2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s="1" customFormat="1" customHeight="1" spans="1:255">
      <c r="A29" s="44" t="s">
        <v>120</v>
      </c>
      <c r="B29" s="44"/>
      <c r="C29" s="44"/>
      <c r="D29" s="44"/>
      <c r="E29" s="44"/>
      <c r="F29" s="44"/>
      <c r="G29" s="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="1" customFormat="1" ht="26.1" customHeight="1" spans="1:255">
      <c r="A30" s="44"/>
      <c r="B30" s="44"/>
      <c r="C30" s="44"/>
      <c r="D30" s="44"/>
      <c r="E30" s="44"/>
      <c r="F30" s="44"/>
      <c r="G30" s="4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="1" customFormat="1" customHeight="1" spans="1:255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="1" customFormat="1" ht="26.1" customHeight="1" spans="1:255">
      <c r="A32" s="2"/>
      <c r="B32" s="2"/>
      <c r="C32" s="2"/>
      <c r="D32" s="2"/>
      <c r="E32" s="2" t="s">
        <v>130</v>
      </c>
      <c r="F32" s="2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</row>
  </sheetData>
  <mergeCells count="18">
    <mergeCell ref="A1:G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28:D28"/>
    <mergeCell ref="B6:G7"/>
    <mergeCell ref="A29:G30"/>
  </mergeCells>
  <pageMargins left="0.75" right="0.75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货代一标段报价表</vt:lpstr>
      <vt:lpstr>货代二标段报价表</vt:lpstr>
      <vt:lpstr>货代三标段报价表</vt:lpstr>
      <vt:lpstr>伊斯坦布尔</vt:lpstr>
      <vt:lpstr>FOB上海</vt:lpstr>
      <vt:lpstr>艾威亚普 铝卷</vt:lpstr>
      <vt:lpstr>仁川 铝卷</vt:lpstr>
      <vt:lpstr>热那亚</vt:lpstr>
      <vt:lpstr>汉堡</vt:lpstr>
      <vt:lpstr>DDP 马德里</vt:lpstr>
      <vt:lpstr>拉斯佩齐亚</vt:lpstr>
      <vt:lpstr>平泽</vt:lpstr>
      <vt:lpstr>名古屋</vt:lpstr>
      <vt:lpstr>蒙特利尔</vt:lpstr>
      <vt:lpstr>上海-拉斯佩齐亚</vt:lpstr>
      <vt:lpstr>苏比克</vt:lpstr>
      <vt:lpstr>东京</vt:lpstr>
      <vt:lpstr>大阪</vt:lpstr>
      <vt:lpstr>仁川</vt:lpstr>
      <vt:lpstr>FOB青岛</vt:lpstr>
      <vt:lpstr>石墨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珂骨秀萱</cp:lastModifiedBy>
  <dcterms:created xsi:type="dcterms:W3CDTF">2019-04-30T00:52:00Z</dcterms:created>
  <dcterms:modified xsi:type="dcterms:W3CDTF">2020-05-12T09:22:41Z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eadingLayout">
    <vt:bool>true</vt:bool>
  </property>
</Properties>
</file>